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'Sheet1'!$A$2:$K$50</definedName>
  </definedNames>
  <calcPr fullCalcOnLoad="1"/>
</workbook>
</file>

<file path=xl/sharedStrings.xml><?xml version="1.0" encoding="utf-8"?>
<sst xmlns="http://schemas.openxmlformats.org/spreadsheetml/2006/main" count="491" uniqueCount="269">
  <si>
    <t>珠海市市直机关事业单位合同制职员专项招聘岗位需求表</t>
  </si>
  <si>
    <t>序号</t>
  </si>
  <si>
    <t>主管部门</t>
  </si>
  <si>
    <t>用人单位</t>
  </si>
  <si>
    <t>岗位代码</t>
  </si>
  <si>
    <t>岗位类别</t>
  </si>
  <si>
    <t>岗位名称</t>
  </si>
  <si>
    <t>招聘
人数</t>
  </si>
  <si>
    <t>岗位简介</t>
  </si>
  <si>
    <t>学历学位
要求</t>
  </si>
  <si>
    <t>专业名称（专业类别一般精确到学科名称及其4位代码、如有具体专业需要、可注明具体专业名称及其6位代码）</t>
  </si>
  <si>
    <t>其他要求</t>
  </si>
  <si>
    <t>咨询电话</t>
  </si>
  <si>
    <t>监督电话</t>
  </si>
  <si>
    <t>中共珠海市委组织部</t>
  </si>
  <si>
    <t>001</t>
  </si>
  <si>
    <t>综合事务类</t>
  </si>
  <si>
    <t>综合辅助岗</t>
  </si>
  <si>
    <t>从事综合事务及辅助性工作</t>
  </si>
  <si>
    <t>本科以上学历，学士以上学位</t>
  </si>
  <si>
    <t>不限</t>
  </si>
  <si>
    <t>中共党员</t>
  </si>
  <si>
    <t>0756-2219010</t>
  </si>
  <si>
    <t>0756-2255053</t>
  </si>
  <si>
    <t>珠海市干部人才储备中心</t>
  </si>
  <si>
    <t>002</t>
  </si>
  <si>
    <t>中共珠海市委统一战线工作部</t>
  </si>
  <si>
    <t>中国民主同盟珠海市委员会</t>
  </si>
  <si>
    <t>003</t>
  </si>
  <si>
    <t>办公室综合岗</t>
  </si>
  <si>
    <t>主要从事文字综合、宣传、文秘以及行政事务辅助工作</t>
  </si>
  <si>
    <t>本科学历，学士学位</t>
  </si>
  <si>
    <t>中国语言文学类(B0501)、新闻传播学类(B0503)、法学类(B0301)、经济学(B02)、哲学(B01)</t>
  </si>
  <si>
    <t xml:space="preserve">0756-2131381 </t>
  </si>
  <si>
    <t>0756-2229930</t>
  </si>
  <si>
    <t>珠海市人民政府办公室</t>
  </si>
  <si>
    <t>004</t>
  </si>
  <si>
    <t>安排在市政府办公室文电机要科（市政府值班室）从事应急值班、文电服务等保障工作</t>
  </si>
  <si>
    <t>0756-2229959</t>
  </si>
  <si>
    <t>0756-2219983</t>
  </si>
  <si>
    <t>珠海市教育局</t>
  </si>
  <si>
    <t>005</t>
  </si>
  <si>
    <t xml:space="preserve">教育综合管理岗
</t>
  </si>
  <si>
    <t>从事教育综合管理，公文处理、党务等工作</t>
  </si>
  <si>
    <t>哲学（B01）、经济学（B02）、法学（B03）、教育学（B04）、文学（B05）、历史学（B06）、管理学（B12）</t>
  </si>
  <si>
    <t>0756-2121721</t>
  </si>
  <si>
    <t>0756-2123735</t>
  </si>
  <si>
    <t>珠海市公安局</t>
  </si>
  <si>
    <t>006</t>
  </si>
  <si>
    <t>从事公文办理、文字材料撰写等办公室日常事务，协助沟通联络、统筹性事务推进等工作；从事新闻宣传、自媒体运营等工作</t>
  </si>
  <si>
    <t>中国语言文学(A0501)、政治学(A0302)、新闻传播学(A0503)、中国语言文学类(B0501)、政治学类(B0302)、新闻传播学类(B0503)</t>
  </si>
  <si>
    <t>0756-8649324、0756-8649326</t>
  </si>
  <si>
    <t>0756-8649947</t>
  </si>
  <si>
    <t>007</t>
  </si>
  <si>
    <t>财会审计岗</t>
  </si>
  <si>
    <t>从事财务预算结算、原始凭证审核、会计凭证填报、报表编制等财会工作；从事单位内审计等工作;从事财务资金类信息数据、资金分析、统计等工作</t>
  </si>
  <si>
    <t>会计学(A120201)、财政学（含∶税收学）(A020203)、金融学（含∶保险学）（A020204）、统计学（A020208）、会计硕士（专业硕士）(A120206)、金融硕士 （专业硕士）（A020212）、审计硕士（专业硕士）(A020218)、会计学(B120203)、财政学(B020201)、财务管理(B120204)</t>
  </si>
  <si>
    <t>008</t>
  </si>
  <si>
    <t>计算机与信息系统维护
管理岗</t>
  </si>
  <si>
    <t>从事科技信息化管理、计算机及网络技术保障、网络安全防护和管理、信息系统的建设维护等工作</t>
  </si>
  <si>
    <t>电子科学与技术(A0809)、信息与通信工程(A0810)、计算机科学与技术(A0812)、软件工程(A0835)、网络空间安全(A0839)、通信工程硕士（专业硕士）(A084002)、计算机技术硕士（专业硕士）(A084004)、软件工程硕士（专业硕士）(A084005)、计算机类(B0809)、电子信息类(B0807)</t>
  </si>
  <si>
    <t>009</t>
  </si>
  <si>
    <t>法制综合岗</t>
  </si>
  <si>
    <t>从事法律法规政策研究、规范性文件制定起草、法律适用审核等工作</t>
  </si>
  <si>
    <t>法学(A0301)、公安学（A0306）、法学类(B0301)、公安学类(B0306)</t>
  </si>
  <si>
    <t>010</t>
  </si>
  <si>
    <t>检验鉴定
助理岗</t>
  </si>
  <si>
    <t>从事现场勘查、声纹鉴定、指纹检验鉴定以及DNA、理化、电子物证实验室检验鉴定等方面的协助工作</t>
  </si>
  <si>
    <t>临床医学(A1002)、中西医结合(A1006)、药学(A1007)、生物与医药(A0845)、生物医学工程(A0831)、临床医学类(B1003)、中西医结合类(B1009)、药学类(B1010)、生物医学工程类(B0827)</t>
  </si>
  <si>
    <t>011</t>
  </si>
  <si>
    <t>船艇管理岗</t>
  </si>
  <si>
    <t>从事船艇管理及日常维护保养等相关工作</t>
  </si>
  <si>
    <t>船舶与海洋结构物设计制造（A082401）、轮机工程（A082402）、航海技术（B081903）、轮机工程（B081904）、船舶电子电气工程（B081908）</t>
  </si>
  <si>
    <t>012</t>
  </si>
  <si>
    <t>交通信号
控制岗</t>
  </si>
  <si>
    <t>从事交通信号控制、信息通信相关工作</t>
  </si>
  <si>
    <t>信息与通信工程（A0810）、交通运输规划与管理（A082303）、通信工程硕士（专业硕士）（A084002）、交通运输工程(A0823)、交通运输(A0847)、交通运输类(B0819)</t>
  </si>
  <si>
    <t>珠海市司法局</t>
  </si>
  <si>
    <t>013</t>
  </si>
  <si>
    <t>立法综合岗</t>
  </si>
  <si>
    <t>从事立法相关工作</t>
  </si>
  <si>
    <t>研究生学历、硕士及以上学位</t>
  </si>
  <si>
    <t>法学（A0301）</t>
  </si>
  <si>
    <t>通过法律职业资格考试</t>
  </si>
  <si>
    <t>0756-2662054、0756-2662986</t>
  </si>
  <si>
    <t>0756-2662019</t>
  </si>
  <si>
    <t>014</t>
  </si>
  <si>
    <t>调解员岗位</t>
  </si>
  <si>
    <t>从事调解、宣传、调研等相关工作</t>
  </si>
  <si>
    <t>社会学（A0303）、中国语言文学（A0501）、新闻传播学（A0503）</t>
  </si>
  <si>
    <t>015</t>
  </si>
  <si>
    <t>从事立法辅助工作</t>
  </si>
  <si>
    <t>法学（A0301）、法学类（ B0301）</t>
  </si>
  <si>
    <t>珠海市法律援助处</t>
  </si>
  <si>
    <t>016</t>
  </si>
  <si>
    <t>公共法律服务岗</t>
  </si>
  <si>
    <t>从事公共法律服务等工作</t>
  </si>
  <si>
    <t>珠海市强制隔离戒毒所</t>
  </si>
  <si>
    <t>017</t>
  </si>
  <si>
    <t>强戒所综合岗</t>
  </si>
  <si>
    <t>从事强制隔离戒毒文秘、调研、宣传相关工作</t>
  </si>
  <si>
    <t>法学（A0301）、社会学（A0303）、中国语言文学（A0501）、新闻传播学（A0503）、法学类（B0301）、社会工作类（B030302）、中国语言文学类（B0501）、新闻传播学类（B0503）</t>
  </si>
  <si>
    <t>珠海市财政局</t>
  </si>
  <si>
    <t>珠海市财政国库支付中心</t>
  </si>
  <si>
    <t>018</t>
  </si>
  <si>
    <t>专业技术类</t>
  </si>
  <si>
    <t>财政资金
管理岗</t>
  </si>
  <si>
    <t>从事财政资金管理工作</t>
  </si>
  <si>
    <t>财政学(A020203)、统计学(A020208)、应用统计硕士（专业硕士）(A020213)、审计硕士（专业硕士）(A020218)、金融学(A020204)、金融硕士（专业硕士）(A020212)、会计学(A120201)、会计硕士（专业硕士）(A120206)
财政学（B020201）、统计学（B071101）、应用统计学（B071102）、审计学（B120207）、金融学（B020301）、会计学（B120203）</t>
  </si>
  <si>
    <t>0756-2510761</t>
  </si>
  <si>
    <t>0756-2510451，0756-2523266</t>
  </si>
  <si>
    <t>珠海市财政投资审核中心</t>
  </si>
  <si>
    <t>019</t>
  </si>
  <si>
    <t>珠海市人力资源和社会保障局</t>
  </si>
  <si>
    <t>珠海市人力资源鉴定考试院</t>
  </si>
  <si>
    <t>020</t>
  </si>
  <si>
    <t>考务系统
管理员</t>
  </si>
  <si>
    <t>1、负责各类报考系统的后台管理
2、负责各类高新技术类考试应用软件技术支持；
3、负责考试平台建设管理。</t>
  </si>
  <si>
    <t>计算机科学与技术(A0812)、计算机类(B0809)</t>
  </si>
  <si>
    <t>0756-2275753</t>
  </si>
  <si>
    <t>0756-2128789</t>
  </si>
  <si>
    <t>珠海市社会保障（市民）卡管理中心</t>
  </si>
  <si>
    <t>021</t>
  </si>
  <si>
    <t>负责文秘、宣传、政策法规、国有资产管理等工作，协助干部培训、安全生产、政府采购、节能减排、后勤保障等工作。</t>
  </si>
  <si>
    <t>中国语言文学（A0501）、中国语言文学类（B0501）</t>
  </si>
  <si>
    <t>0756-2128099</t>
  </si>
  <si>
    <t>珠海市劳动人事争议仲裁院</t>
  </si>
  <si>
    <t>022</t>
  </si>
  <si>
    <t>书记员</t>
  </si>
  <si>
    <t>从事劳动人事争议仲裁书记员岗、仲裁员岗相关工作，包括服务窗口咨询、汇总统计、信访件处理、仲裁立案登记、调解、开庭审理、仲裁文书拟稿、校对、送达等劳动人事争议仲裁专业服务工作。</t>
  </si>
  <si>
    <t>法学(A0301)、法学(B0301)</t>
  </si>
  <si>
    <t>0756-2128091、0756-2128285</t>
  </si>
  <si>
    <t>珠海市自然资源局</t>
  </si>
  <si>
    <t>珠海市自然资源与规划技术中心</t>
  </si>
  <si>
    <t>023</t>
  </si>
  <si>
    <t>技术辅助岗</t>
  </si>
  <si>
    <t>从事自然资源管理相关业务工作</t>
  </si>
  <si>
    <t>城市规划与设计(含∶风景园林规划与设计)(A081303)、城乡规划学（A0833）、土地资源管理(A120405)</t>
  </si>
  <si>
    <t>0756-3268060</t>
  </si>
  <si>
    <t>0756-3268761</t>
  </si>
  <si>
    <t>024</t>
  </si>
  <si>
    <t>海洋科学(A0707)、城市规划与设计(含∶风景园林规划与设计)(A081303)、测绘科学与技术(A0816)、船舶与海洋工程(A0824)、城乡规划学(A0833)、土地资源管理(A120405）</t>
  </si>
  <si>
    <t>珠海市生态环境局</t>
  </si>
  <si>
    <t>珠海市生态环境局富山分局</t>
  </si>
  <si>
    <t>025</t>
  </si>
  <si>
    <t>从事生态环境保护及配合执法相关工作。</t>
  </si>
  <si>
    <t>环境科学与工程类（B0826）、
环境科学与工程（A0830）</t>
  </si>
  <si>
    <t>0756-2250522</t>
  </si>
  <si>
    <t>0756-2218207</t>
  </si>
  <si>
    <t>珠海市住房和城乡建设局</t>
  </si>
  <si>
    <t>珠海市绿色建筑发展中心</t>
  </si>
  <si>
    <t>026</t>
  </si>
  <si>
    <t>业务岗</t>
  </si>
  <si>
    <t>协助做好建筑节能、绿色建筑、绿色建材和建筑产业化等相关工作。</t>
  </si>
  <si>
    <t>建筑学硕士（专业硕士）(A081305)、结构工程(A081402)、土木工程硕士（专业硕士）(A084401)、工程管理硕士（专业硕士）(A120102)、建筑学(A0813)、土木工程(A0814)、建筑类(B0810)、土木类(B0811)</t>
  </si>
  <si>
    <t xml:space="preserve">0756-2251012、0756-2251832 </t>
  </si>
  <si>
    <t xml:space="preserve">0756-2225850 </t>
  </si>
  <si>
    <t>珠海市交通运输局</t>
  </si>
  <si>
    <t>027</t>
  </si>
  <si>
    <t>综合岗</t>
  </si>
  <si>
    <t>1.完成业务相关材料、报告的撰写工作；
2.开展有关政策文件宣讲、业务培训等工作；
3.完成领导交办的其他工作。</t>
  </si>
  <si>
    <t>交通运输类（B0819）、车辆工程（B080207）、汽车服务工程（B080208）、经济学类(B0201)、法学类(B0301)、政治学类(B0302)、马克思主义理论类(B0305)、汉语言文学(B050101)、新闻传播学类(B0503)、管理科学与工程类(B1201)</t>
  </si>
  <si>
    <t>0756-2266563</t>
  </si>
  <si>
    <t>0756-2262081</t>
  </si>
  <si>
    <t>珠海市港口事务管理中心</t>
  </si>
  <si>
    <t>028</t>
  </si>
  <si>
    <t>港口安全
管理员</t>
  </si>
  <si>
    <t>负责港口安全管理</t>
  </si>
  <si>
    <t>化学工程与技术专业(A0817)、化学类(B0703)</t>
  </si>
  <si>
    <t>珠海市水务局</t>
  </si>
  <si>
    <t>029</t>
  </si>
  <si>
    <t>信息化管理
岗位</t>
  </si>
  <si>
    <t>从事信息化管理工作</t>
  </si>
  <si>
    <t>信息与通信工程(A0810)、计算机科学与技术(A0812)、计算机类(B0809)</t>
  </si>
  <si>
    <t>0756-2268322</t>
  </si>
  <si>
    <t>0756-2268969</t>
  </si>
  <si>
    <t>珠海市水资源中心</t>
  </si>
  <si>
    <t>030</t>
  </si>
  <si>
    <t>办公室综合
岗位</t>
  </si>
  <si>
    <t>从事文秘工作</t>
  </si>
  <si>
    <t>法学(A0301)、中国语言文学(A0501)、新闻传播学(A0503)、法学类(B0301)、汉语言文学(B050101)、新闻传播学类(B0503)</t>
  </si>
  <si>
    <t>珠海市卫生健康局</t>
  </si>
  <si>
    <t>珠海市疾病预防控制中心</t>
  </si>
  <si>
    <t>031</t>
  </si>
  <si>
    <t>疾病控制</t>
  </si>
  <si>
    <t>主要从事传染病监测预警、突发事件公共卫生应急处置、流行病学调查、疾病与健康危害因素监测等相关工作。</t>
  </si>
  <si>
    <t>公共卫生与预防医学(A1004)</t>
  </si>
  <si>
    <t>0756-6273925</t>
  </si>
  <si>
    <t>0756-6273981</t>
  </si>
  <si>
    <t>032</t>
  </si>
  <si>
    <t>生物信息</t>
  </si>
  <si>
    <t>主要从事二代和三代基因组测序数据以及转录组等数据分析；建立和维护实验室高通量测序平台服务器和数据库；分析平台内接收的分析项目，根据分析内容，完成分析结果和报告；开设面向中心业务人员讲座和培训班，介绍生物信息方法、软件和网站的使用等相关工作。</t>
  </si>
  <si>
    <t>生物医学工程(A0831)</t>
  </si>
  <si>
    <t>033</t>
  </si>
  <si>
    <t>生物技术</t>
  </si>
  <si>
    <t>主要从事利用免疫学以及分子生物学方法的病原微生物检测；协助实验室PI从事基于分子克隆实验、细胞培养、细菌培养、药敏实验、CRISPR遗传操作、小鼠动物模型等基础研究实验活动等相关工作。</t>
  </si>
  <si>
    <t>生物技术与工程硕士（专业硕士）（A084501）</t>
  </si>
  <si>
    <t>珠海市机关事务管理局</t>
  </si>
  <si>
    <t>034</t>
  </si>
  <si>
    <t>综合文秘岗</t>
  </si>
  <si>
    <t>负责机关公文起草、综合协调等相关工作。</t>
  </si>
  <si>
    <t>0756-2120993、0756-2111868</t>
  </si>
  <si>
    <t>0756-2126200</t>
  </si>
  <si>
    <t>035</t>
  </si>
  <si>
    <t>工程管理岗</t>
  </si>
  <si>
    <t>从事办公用房日常维修、工程建设管理等工作。</t>
  </si>
  <si>
    <t>建筑学(A0813)、土木工程(A0814)，水利工程（A0815）,环境科学与工程（A0830），安全科学与工程（A0837）
建筑类(B0810),土木类(B0811),水利类（B0812），环境科学与工程类（B0826）,安全科学与工程类(B0830)</t>
  </si>
  <si>
    <t>036</t>
  </si>
  <si>
    <t>信息管理岗</t>
  </si>
  <si>
    <t>负责我局信息化项目管理、维护等工作。</t>
  </si>
  <si>
    <t>珠海市人民政府驻广州办事处</t>
  </si>
  <si>
    <t>037</t>
  </si>
  <si>
    <t>从事机关综合业务、党建等相关工作</t>
  </si>
  <si>
    <t>中国语言文学(A0501)，中国语言文学类(B0501)；新闻传播学(A0503),新闻传播学类(B0503)；公共管理(A1204)，公共管理类(B1204)；法学(A0301)，法学类(B0301)；哲学（A0101），哲学类（B0101）；政治学（A0302），政治学类（B0302）；社会学（A0303），社会学类（B0303）；马克思主义理论（A0305），马克思主义理论类（B0305）；历史学（A0601），历史学类（B0601）；图书情报与档案管理（A1205)，图书情报与档案管理类（B1205）。</t>
  </si>
  <si>
    <t xml:space="preserve">020-83706869 </t>
  </si>
  <si>
    <t>020-81072620</t>
  </si>
  <si>
    <t>珠海市科学技术协会</t>
  </si>
  <si>
    <t>038</t>
  </si>
  <si>
    <t>办公室报账员</t>
  </si>
  <si>
    <t>负责单位财务管理及报账工作</t>
  </si>
  <si>
    <t>会计学(A120201)、会计硕士(专业硕士)(A120206)、企业管理(限:财务管理)(A120202)、会计学(B120203)、财务管理(B120204)</t>
  </si>
  <si>
    <t>0756-3339506</t>
  </si>
  <si>
    <t>0756-3336332</t>
  </si>
  <si>
    <t>039</t>
  </si>
  <si>
    <t>科技普及
部文员</t>
  </si>
  <si>
    <t>协助开展科技普及工作</t>
  </si>
  <si>
    <t>珠海市归国华侨联合会</t>
  </si>
  <si>
    <t>040</t>
  </si>
  <si>
    <t>从事机关行政事务工作</t>
  </si>
  <si>
    <t>哲学（A01）、经济学（A02）、法学（A03）、中国语言文学(A0501)、新闻传播学(A0503)、历史学（A06）、管理学（A12）、哲学(B01)、经济学(B02)、法学(B03)、中国语言文学类(B0501)、新闻传播学类(B0503)、历史学（B06）、管理学（B12）</t>
  </si>
  <si>
    <t>0756-2120876</t>
  </si>
  <si>
    <t>0756-2231718</t>
  </si>
  <si>
    <t>珠海市招商署</t>
  </si>
  <si>
    <t>041</t>
  </si>
  <si>
    <t>驻上海招商部</t>
  </si>
  <si>
    <t>负责招商引资相关工作</t>
  </si>
  <si>
    <t>应用经济学(A0202)</t>
  </si>
  <si>
    <t>0756-2605651</t>
  </si>
  <si>
    <t>0756-2605658</t>
  </si>
  <si>
    <t>042</t>
  </si>
  <si>
    <t>驻成都招商部</t>
  </si>
  <si>
    <t>电子科学与技术(A0809)、生物医学工程(A0831)、应用经济学(A0202)</t>
  </si>
  <si>
    <t>珠海市档案馆</t>
  </si>
  <si>
    <t>043</t>
  </si>
  <si>
    <t>综合事务岗</t>
  </si>
  <si>
    <t>根据工作需要负责行政文秘、文字综合、新闻宣传、档案业务、编研材料撰写等工作。</t>
  </si>
  <si>
    <t>中国语言文学(A0501)，新闻传播学（A0503）、哲学（A0101）、政治学（A0302）、历史学（A0601）、法学（A0301）、中国语言文学类（B0501）、图书情报与档案管理类（B1205）、新闻传播学类（B0503）、哲学类（B0101）、政治学类（B0302）、历史学类（B0601）、法学类（B0301）</t>
  </si>
  <si>
    <t>0756-2686081</t>
  </si>
  <si>
    <t>0756-2686083</t>
  </si>
  <si>
    <t>珠海市住房公积金管理中心</t>
  </si>
  <si>
    <t>044</t>
  </si>
  <si>
    <t>金湾管理部
综合岗</t>
  </si>
  <si>
    <t>从事公积金综合业务工作</t>
  </si>
  <si>
    <t>中国语言文学(A0501)、中国语言文学(B0501)</t>
  </si>
  <si>
    <t>0756-2120036</t>
  </si>
  <si>
    <t>0756-2122378</t>
  </si>
  <si>
    <t>珠海市公共工程建设中心</t>
  </si>
  <si>
    <t>045</t>
  </si>
  <si>
    <t>主要负责交通市政项目前期相关业务</t>
  </si>
  <si>
    <t>城市规划与设计(含：风景园林规划与设计)(A081303)、城乡规划学(A0833)、交通运输规划与管理(A082303)、结构工程(A081402)、土木工程硕士（专业硕士）(A084401)、工程管理硕士（专业硕士）(A120102)、土木工程(A0814)、城乡规划(B081002)、土木类(B0811)</t>
  </si>
  <si>
    <t>0756-2295013</t>
  </si>
  <si>
    <t>0756-2282642</t>
  </si>
  <si>
    <t>046</t>
  </si>
  <si>
    <t>主要负责交通市政项目建设管理相关业务</t>
  </si>
  <si>
    <t>结构工程(A081402)、土木工程硕士（专业硕士）(A084401)、工程管理硕士（专业硕士）(A120102)、土木工程(A0814)、土木类(B0811)</t>
  </si>
  <si>
    <t>047</t>
  </si>
  <si>
    <t>主要负责招标合约管理相关业务</t>
  </si>
  <si>
    <t>建筑类(B0810)、土木类(B0811)、水利类(B0812)、交通运输类(B0819)、安全科学与工程类(B0830)、工商管理类(B1202)、公共管理类(B1204)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</si>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</sst>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sz val="12"/>
      <name val="黑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85" zoomScaleNormal="85" zoomScaleSheetLayoutView="100" workbookViewId="0" topLeftCell="A1">
      <pane xSplit="3" ySplit="2" topLeftCell="D3" activePane="bottomRight" state="frozen"/>
      <selection pane="bottomRight" activeCell="W6" sqref="W6"/>
    </sheetView>
  </sheetViews>
  <sheetFormatPr defaultColWidth="9.00390625" defaultRowHeight="14.25"/>
  <cols>
    <col min="1" max="1" width="5.00390625" style="1" customWidth="1"/>
    <col min="2" max="3" width="9.875" style="1" customWidth="1"/>
    <col min="4" max="4" width="5.125" style="1" customWidth="1"/>
    <col min="5" max="5" width="7.50390625" style="1" customWidth="1"/>
    <col min="6" max="6" width="7.00390625" style="2" customWidth="1"/>
    <col min="7" max="7" width="5.375" style="2" customWidth="1"/>
    <col min="8" max="8" width="19.875" style="2" customWidth="1"/>
    <col min="9" max="9" width="9.50390625" style="2" customWidth="1"/>
    <col min="10" max="10" width="27.75390625" style="2" customWidth="1"/>
    <col min="11" max="11" width="6.125" style="2" customWidth="1"/>
    <col min="12" max="12" width="9.375" style="2" customWidth="1"/>
    <col min="13" max="13" width="9.375" style="3" customWidth="1"/>
  </cols>
  <sheetData>
    <row r="1" spans="1:13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6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pans="1:13" ht="72.75" customHeight="1">
      <c r="A3" s="7">
        <f>ROW(A3)-2</f>
        <v>1</v>
      </c>
      <c r="B3" s="8" t="s">
        <v>14</v>
      </c>
      <c r="C3" s="7" t="s">
        <v>14</v>
      </c>
      <c r="D3" s="9" t="s">
        <v>15</v>
      </c>
      <c r="E3" s="7" t="s">
        <v>16</v>
      </c>
      <c r="F3" s="7" t="s">
        <v>17</v>
      </c>
      <c r="G3" s="7">
        <v>3</v>
      </c>
      <c r="H3" s="7" t="s">
        <v>18</v>
      </c>
      <c r="I3" s="8" t="s">
        <v>19</v>
      </c>
      <c r="J3" s="8" t="s">
        <v>20</v>
      </c>
      <c r="K3" s="7" t="s">
        <v>21</v>
      </c>
      <c r="L3" s="7" t="s">
        <v>22</v>
      </c>
      <c r="M3" s="7" t="s">
        <v>23</v>
      </c>
    </row>
    <row r="4" spans="1:13" ht="66.75" customHeight="1">
      <c r="A4" s="7">
        <f>ROW(A4)-2</f>
        <v>2</v>
      </c>
      <c r="B4" s="8" t="s">
        <v>14</v>
      </c>
      <c r="C4" s="7" t="s">
        <v>24</v>
      </c>
      <c r="D4" s="9" t="s">
        <v>25</v>
      </c>
      <c r="E4" s="7" t="s">
        <v>16</v>
      </c>
      <c r="F4" s="7" t="s">
        <v>17</v>
      </c>
      <c r="G4" s="7">
        <v>2</v>
      </c>
      <c r="H4" s="7" t="s">
        <v>18</v>
      </c>
      <c r="I4" s="8" t="s">
        <v>19</v>
      </c>
      <c r="J4" s="8" t="s">
        <v>20</v>
      </c>
      <c r="K4" s="7" t="s">
        <v>21</v>
      </c>
      <c r="L4" s="7" t="s">
        <v>22</v>
      </c>
      <c r="M4" s="7" t="s">
        <v>23</v>
      </c>
    </row>
    <row r="5" spans="1:13" ht="75" customHeight="1">
      <c r="A5" s="7">
        <f>ROW(A5)-2</f>
        <v>3</v>
      </c>
      <c r="B5" s="8" t="s">
        <v>26</v>
      </c>
      <c r="C5" s="7" t="s">
        <v>27</v>
      </c>
      <c r="D5" s="9" t="s">
        <v>28</v>
      </c>
      <c r="E5" s="7" t="s">
        <v>16</v>
      </c>
      <c r="F5" s="7" t="s">
        <v>29</v>
      </c>
      <c r="G5" s="7">
        <v>1</v>
      </c>
      <c r="H5" s="7" t="s">
        <v>30</v>
      </c>
      <c r="I5" s="8" t="s">
        <v>31</v>
      </c>
      <c r="J5" s="8" t="s">
        <v>32</v>
      </c>
      <c r="K5" s="7"/>
      <c r="L5" s="7" t="s">
        <v>33</v>
      </c>
      <c r="M5" s="7" t="s">
        <v>34</v>
      </c>
    </row>
    <row r="6" spans="1:13" ht="96.75" customHeight="1">
      <c r="A6" s="7">
        <f>ROW(A6)-2</f>
        <v>4</v>
      </c>
      <c r="B6" s="7" t="s">
        <v>35</v>
      </c>
      <c r="C6" s="7" t="s">
        <v>35</v>
      </c>
      <c r="D6" s="9" t="s">
        <v>36</v>
      </c>
      <c r="E6" s="7" t="s">
        <v>16</v>
      </c>
      <c r="F6" s="7" t="s">
        <v>29</v>
      </c>
      <c r="G6" s="7">
        <v>1</v>
      </c>
      <c r="H6" s="7" t="s">
        <v>37</v>
      </c>
      <c r="I6" s="8" t="s">
        <v>19</v>
      </c>
      <c r="J6" s="8" t="s">
        <v>20</v>
      </c>
      <c r="K6" s="8" t="s">
        <v>21</v>
      </c>
      <c r="L6" s="8" t="s">
        <v>38</v>
      </c>
      <c r="M6" s="8" t="s">
        <v>39</v>
      </c>
    </row>
    <row r="7" spans="1:13" ht="96.75" customHeight="1">
      <c r="A7" s="7">
        <f>ROW(A7)-2</f>
        <v>5</v>
      </c>
      <c r="B7" s="7" t="s">
        <v>40</v>
      </c>
      <c r="C7" s="7" t="s">
        <v>40</v>
      </c>
      <c r="D7" s="9" t="s">
        <v>41</v>
      </c>
      <c r="E7" s="7" t="s">
        <v>16</v>
      </c>
      <c r="F7" s="7" t="s">
        <v>42</v>
      </c>
      <c r="G7" s="7">
        <v>1</v>
      </c>
      <c r="H7" s="7" t="s">
        <v>43</v>
      </c>
      <c r="I7" s="8" t="s">
        <v>31</v>
      </c>
      <c r="J7" s="8" t="s">
        <v>44</v>
      </c>
      <c r="K7" s="8" t="s">
        <v>21</v>
      </c>
      <c r="L7" s="8" t="s">
        <v>45</v>
      </c>
      <c r="M7" s="8" t="s">
        <v>46</v>
      </c>
    </row>
    <row r="8" spans="1:13" ht="114.75" customHeight="1">
      <c r="A8" s="7">
        <f aca="true" t="shared" si="0" ref="A8:A27">ROW(A8)-2</f>
        <v>6</v>
      </c>
      <c r="B8" s="7" t="s">
        <v>47</v>
      </c>
      <c r="C8" s="7" t="s">
        <v>47</v>
      </c>
      <c r="D8" s="9" t="s">
        <v>48</v>
      </c>
      <c r="E8" s="7" t="s">
        <v>16</v>
      </c>
      <c r="F8" s="7" t="s">
        <v>29</v>
      </c>
      <c r="G8" s="7">
        <v>5</v>
      </c>
      <c r="H8" s="7" t="s">
        <v>49</v>
      </c>
      <c r="I8" s="8" t="s">
        <v>19</v>
      </c>
      <c r="J8" s="8" t="s">
        <v>50</v>
      </c>
      <c r="K8" s="8"/>
      <c r="L8" s="8" t="s">
        <v>51</v>
      </c>
      <c r="M8" s="8" t="s">
        <v>52</v>
      </c>
    </row>
    <row r="9" spans="1:13" ht="163.5" customHeight="1">
      <c r="A9" s="7">
        <f t="shared" si="0"/>
        <v>7</v>
      </c>
      <c r="B9" s="7" t="s">
        <v>47</v>
      </c>
      <c r="C9" s="7" t="s">
        <v>47</v>
      </c>
      <c r="D9" s="9" t="s">
        <v>53</v>
      </c>
      <c r="E9" s="7" t="s">
        <v>16</v>
      </c>
      <c r="F9" s="7" t="s">
        <v>54</v>
      </c>
      <c r="G9" s="7">
        <v>3</v>
      </c>
      <c r="H9" s="7" t="s">
        <v>55</v>
      </c>
      <c r="I9" s="8" t="s">
        <v>19</v>
      </c>
      <c r="J9" s="8" t="s">
        <v>56</v>
      </c>
      <c r="K9" s="8"/>
      <c r="L9" s="8" t="s">
        <v>51</v>
      </c>
      <c r="M9" s="8" t="s">
        <v>52</v>
      </c>
    </row>
    <row r="10" spans="1:13" ht="163.5" customHeight="1">
      <c r="A10" s="7">
        <f t="shared" si="0"/>
        <v>8</v>
      </c>
      <c r="B10" s="7" t="s">
        <v>47</v>
      </c>
      <c r="C10" s="7" t="s">
        <v>47</v>
      </c>
      <c r="D10" s="9" t="s">
        <v>57</v>
      </c>
      <c r="E10" s="7" t="s">
        <v>16</v>
      </c>
      <c r="F10" s="7" t="s">
        <v>58</v>
      </c>
      <c r="G10" s="7">
        <v>3</v>
      </c>
      <c r="H10" s="7" t="s">
        <v>59</v>
      </c>
      <c r="I10" s="8" t="s">
        <v>19</v>
      </c>
      <c r="J10" s="8" t="s">
        <v>60</v>
      </c>
      <c r="K10" s="8"/>
      <c r="L10" s="8" t="s">
        <v>51</v>
      </c>
      <c r="M10" s="8" t="s">
        <v>52</v>
      </c>
    </row>
    <row r="11" spans="1:13" ht="90.75" customHeight="1">
      <c r="A11" s="7">
        <f t="shared" si="0"/>
        <v>9</v>
      </c>
      <c r="B11" s="7" t="s">
        <v>47</v>
      </c>
      <c r="C11" s="7" t="s">
        <v>47</v>
      </c>
      <c r="D11" s="9" t="s">
        <v>61</v>
      </c>
      <c r="E11" s="7" t="s">
        <v>16</v>
      </c>
      <c r="F11" s="7" t="s">
        <v>62</v>
      </c>
      <c r="G11" s="7">
        <v>3</v>
      </c>
      <c r="H11" s="7" t="s">
        <v>63</v>
      </c>
      <c r="I11" s="8" t="s">
        <v>19</v>
      </c>
      <c r="J11" s="8" t="s">
        <v>64</v>
      </c>
      <c r="K11" s="8"/>
      <c r="L11" s="8" t="s">
        <v>51</v>
      </c>
      <c r="M11" s="8" t="s">
        <v>52</v>
      </c>
    </row>
    <row r="12" spans="1:13" ht="126.75" customHeight="1">
      <c r="A12" s="7">
        <f t="shared" si="0"/>
        <v>10</v>
      </c>
      <c r="B12" s="7" t="s">
        <v>47</v>
      </c>
      <c r="C12" s="7" t="s">
        <v>47</v>
      </c>
      <c r="D12" s="9" t="s">
        <v>65</v>
      </c>
      <c r="E12" s="7" t="s">
        <v>16</v>
      </c>
      <c r="F12" s="7" t="s">
        <v>66</v>
      </c>
      <c r="G12" s="7">
        <v>2</v>
      </c>
      <c r="H12" s="7" t="s">
        <v>67</v>
      </c>
      <c r="I12" s="8" t="s">
        <v>19</v>
      </c>
      <c r="J12" s="8" t="s">
        <v>68</v>
      </c>
      <c r="K12" s="8"/>
      <c r="L12" s="8" t="s">
        <v>51</v>
      </c>
      <c r="M12" s="8" t="s">
        <v>52</v>
      </c>
    </row>
    <row r="13" spans="1:13" ht="120" customHeight="1">
      <c r="A13" s="7">
        <f t="shared" si="0"/>
        <v>11</v>
      </c>
      <c r="B13" s="7" t="s">
        <v>47</v>
      </c>
      <c r="C13" s="7" t="s">
        <v>47</v>
      </c>
      <c r="D13" s="9" t="s">
        <v>69</v>
      </c>
      <c r="E13" s="7" t="s">
        <v>16</v>
      </c>
      <c r="F13" s="7" t="s">
        <v>70</v>
      </c>
      <c r="G13" s="7">
        <v>2</v>
      </c>
      <c r="H13" s="7" t="s">
        <v>71</v>
      </c>
      <c r="I13" s="8" t="s">
        <v>19</v>
      </c>
      <c r="J13" s="8" t="s">
        <v>72</v>
      </c>
      <c r="K13" s="8"/>
      <c r="L13" s="8" t="s">
        <v>51</v>
      </c>
      <c r="M13" s="8" t="s">
        <v>52</v>
      </c>
    </row>
    <row r="14" spans="1:13" ht="109.5" customHeight="1">
      <c r="A14" s="7">
        <f t="shared" si="0"/>
        <v>12</v>
      </c>
      <c r="B14" s="7" t="s">
        <v>47</v>
      </c>
      <c r="C14" s="7" t="s">
        <v>47</v>
      </c>
      <c r="D14" s="9" t="s">
        <v>73</v>
      </c>
      <c r="E14" s="7" t="s">
        <v>16</v>
      </c>
      <c r="F14" s="7" t="s">
        <v>74</v>
      </c>
      <c r="G14" s="7">
        <v>2</v>
      </c>
      <c r="H14" s="7" t="s">
        <v>75</v>
      </c>
      <c r="I14" s="8" t="s">
        <v>19</v>
      </c>
      <c r="J14" s="8" t="s">
        <v>76</v>
      </c>
      <c r="K14" s="8"/>
      <c r="L14" s="8" t="s">
        <v>51</v>
      </c>
      <c r="M14" s="8" t="s">
        <v>52</v>
      </c>
    </row>
    <row r="15" spans="1:13" ht="85.5" customHeight="1">
      <c r="A15" s="7">
        <f t="shared" si="0"/>
        <v>13</v>
      </c>
      <c r="B15" s="7" t="s">
        <v>77</v>
      </c>
      <c r="C15" s="8" t="s">
        <v>77</v>
      </c>
      <c r="D15" s="9" t="s">
        <v>78</v>
      </c>
      <c r="E15" s="7" t="s">
        <v>16</v>
      </c>
      <c r="F15" s="7" t="s">
        <v>79</v>
      </c>
      <c r="G15" s="7">
        <v>1</v>
      </c>
      <c r="H15" s="7" t="s">
        <v>80</v>
      </c>
      <c r="I15" s="8" t="s">
        <v>81</v>
      </c>
      <c r="J15" s="8" t="s">
        <v>82</v>
      </c>
      <c r="K15" s="8" t="s">
        <v>83</v>
      </c>
      <c r="L15" s="8" t="s">
        <v>84</v>
      </c>
      <c r="M15" s="8" t="s">
        <v>85</v>
      </c>
    </row>
    <row r="16" spans="1:13" ht="60" customHeight="1">
      <c r="A16" s="7">
        <f t="shared" si="0"/>
        <v>14</v>
      </c>
      <c r="B16" s="7" t="s">
        <v>77</v>
      </c>
      <c r="C16" s="8" t="s">
        <v>77</v>
      </c>
      <c r="D16" s="9" t="s">
        <v>86</v>
      </c>
      <c r="E16" s="7" t="s">
        <v>16</v>
      </c>
      <c r="F16" s="7" t="s">
        <v>87</v>
      </c>
      <c r="G16" s="7">
        <v>1</v>
      </c>
      <c r="H16" s="7" t="s">
        <v>88</v>
      </c>
      <c r="I16" s="8" t="s">
        <v>81</v>
      </c>
      <c r="J16" s="8" t="s">
        <v>89</v>
      </c>
      <c r="K16" s="8"/>
      <c r="L16" s="8" t="s">
        <v>84</v>
      </c>
      <c r="M16" s="8" t="s">
        <v>85</v>
      </c>
    </row>
    <row r="17" spans="1:13" ht="90.75" customHeight="1">
      <c r="A17" s="7">
        <f t="shared" si="0"/>
        <v>15</v>
      </c>
      <c r="B17" s="7" t="s">
        <v>77</v>
      </c>
      <c r="C17" s="8" t="s">
        <v>77</v>
      </c>
      <c r="D17" s="9" t="s">
        <v>90</v>
      </c>
      <c r="E17" s="7" t="s">
        <v>16</v>
      </c>
      <c r="F17" s="7" t="s">
        <v>79</v>
      </c>
      <c r="G17" s="7">
        <v>1</v>
      </c>
      <c r="H17" s="7" t="s">
        <v>91</v>
      </c>
      <c r="I17" s="8" t="s">
        <v>19</v>
      </c>
      <c r="J17" s="8" t="s">
        <v>92</v>
      </c>
      <c r="K17" s="8" t="s">
        <v>83</v>
      </c>
      <c r="L17" s="8" t="s">
        <v>84</v>
      </c>
      <c r="M17" s="8" t="s">
        <v>85</v>
      </c>
    </row>
    <row r="18" spans="1:13" ht="46.5" customHeight="1">
      <c r="A18" s="7">
        <f t="shared" si="0"/>
        <v>16</v>
      </c>
      <c r="B18" s="7" t="s">
        <v>77</v>
      </c>
      <c r="C18" s="8" t="s">
        <v>93</v>
      </c>
      <c r="D18" s="9" t="s">
        <v>94</v>
      </c>
      <c r="E18" s="7" t="s">
        <v>16</v>
      </c>
      <c r="F18" s="7" t="s">
        <v>95</v>
      </c>
      <c r="G18" s="7">
        <v>1</v>
      </c>
      <c r="H18" s="7" t="s">
        <v>96</v>
      </c>
      <c r="I18" s="8" t="s">
        <v>19</v>
      </c>
      <c r="J18" s="8" t="s">
        <v>92</v>
      </c>
      <c r="K18" s="8"/>
      <c r="L18" s="8" t="s">
        <v>84</v>
      </c>
      <c r="M18" s="8" t="s">
        <v>85</v>
      </c>
    </row>
    <row r="19" spans="1:13" ht="127.5" customHeight="1">
      <c r="A19" s="7">
        <f t="shared" si="0"/>
        <v>17</v>
      </c>
      <c r="B19" s="7" t="s">
        <v>77</v>
      </c>
      <c r="C19" s="8" t="s">
        <v>97</v>
      </c>
      <c r="D19" s="9" t="s">
        <v>98</v>
      </c>
      <c r="E19" s="7" t="s">
        <v>16</v>
      </c>
      <c r="F19" s="7" t="s">
        <v>99</v>
      </c>
      <c r="G19" s="7">
        <v>1</v>
      </c>
      <c r="H19" s="7" t="s">
        <v>100</v>
      </c>
      <c r="I19" s="8" t="s">
        <v>19</v>
      </c>
      <c r="J19" s="8" t="s">
        <v>101</v>
      </c>
      <c r="K19" s="8"/>
      <c r="L19" s="8" t="s">
        <v>84</v>
      </c>
      <c r="M19" s="8" t="s">
        <v>85</v>
      </c>
    </row>
    <row r="20" spans="1:13" ht="237.75" customHeight="1">
      <c r="A20" s="7">
        <f t="shared" si="0"/>
        <v>18</v>
      </c>
      <c r="B20" s="7" t="s">
        <v>102</v>
      </c>
      <c r="C20" s="8" t="s">
        <v>103</v>
      </c>
      <c r="D20" s="9" t="s">
        <v>104</v>
      </c>
      <c r="E20" s="7" t="s">
        <v>105</v>
      </c>
      <c r="F20" s="7" t="s">
        <v>106</v>
      </c>
      <c r="G20" s="7">
        <v>1</v>
      </c>
      <c r="H20" s="7" t="s">
        <v>107</v>
      </c>
      <c r="I20" s="8" t="s">
        <v>19</v>
      </c>
      <c r="J20" s="8" t="s">
        <v>108</v>
      </c>
      <c r="K20" s="8"/>
      <c r="L20" s="8" t="s">
        <v>109</v>
      </c>
      <c r="M20" s="8" t="s">
        <v>110</v>
      </c>
    </row>
    <row r="21" spans="1:13" ht="234" customHeight="1">
      <c r="A21" s="7">
        <f t="shared" si="0"/>
        <v>19</v>
      </c>
      <c r="B21" s="7" t="s">
        <v>102</v>
      </c>
      <c r="C21" s="8" t="s">
        <v>111</v>
      </c>
      <c r="D21" s="9" t="s">
        <v>112</v>
      </c>
      <c r="E21" s="7" t="s">
        <v>16</v>
      </c>
      <c r="F21" s="7" t="s">
        <v>106</v>
      </c>
      <c r="G21" s="7">
        <v>1</v>
      </c>
      <c r="H21" s="7" t="s">
        <v>107</v>
      </c>
      <c r="I21" s="8" t="s">
        <v>19</v>
      </c>
      <c r="J21" s="8" t="s">
        <v>108</v>
      </c>
      <c r="K21" s="8"/>
      <c r="L21" s="8" t="s">
        <v>109</v>
      </c>
      <c r="M21" s="8" t="s">
        <v>110</v>
      </c>
    </row>
    <row r="22" spans="1:13" ht="127.5" customHeight="1">
      <c r="A22" s="7">
        <f t="shared" si="0"/>
        <v>20</v>
      </c>
      <c r="B22" s="8" t="s">
        <v>113</v>
      </c>
      <c r="C22" s="8" t="s">
        <v>114</v>
      </c>
      <c r="D22" s="10" t="s">
        <v>115</v>
      </c>
      <c r="E22" s="8" t="s">
        <v>105</v>
      </c>
      <c r="F22" s="8" t="s">
        <v>116</v>
      </c>
      <c r="G22" s="8">
        <v>1</v>
      </c>
      <c r="H22" s="8" t="s">
        <v>117</v>
      </c>
      <c r="I22" s="8" t="s">
        <v>19</v>
      </c>
      <c r="J22" s="8" t="s">
        <v>118</v>
      </c>
      <c r="K22" s="8"/>
      <c r="L22" s="8" t="s">
        <v>119</v>
      </c>
      <c r="M22" s="8" t="s">
        <v>120</v>
      </c>
    </row>
    <row r="23" spans="1:13" ht="105.75" customHeight="1">
      <c r="A23" s="7">
        <f t="shared" si="0"/>
        <v>21</v>
      </c>
      <c r="B23" s="8" t="s">
        <v>113</v>
      </c>
      <c r="C23" s="8" t="s">
        <v>121</v>
      </c>
      <c r="D23" s="10" t="s">
        <v>122</v>
      </c>
      <c r="E23" s="8" t="s">
        <v>105</v>
      </c>
      <c r="F23" s="8" t="s">
        <v>29</v>
      </c>
      <c r="G23" s="8">
        <v>1</v>
      </c>
      <c r="H23" s="8" t="s">
        <v>123</v>
      </c>
      <c r="I23" s="8" t="s">
        <v>19</v>
      </c>
      <c r="J23" s="8" t="s">
        <v>124</v>
      </c>
      <c r="K23" s="8"/>
      <c r="L23" s="8" t="s">
        <v>125</v>
      </c>
      <c r="M23" s="8" t="s">
        <v>120</v>
      </c>
    </row>
    <row r="24" spans="1:13" ht="162" customHeight="1">
      <c r="A24" s="7">
        <f t="shared" si="0"/>
        <v>22</v>
      </c>
      <c r="B24" s="8" t="s">
        <v>113</v>
      </c>
      <c r="C24" s="8" t="s">
        <v>126</v>
      </c>
      <c r="D24" s="10" t="s">
        <v>127</v>
      </c>
      <c r="E24" s="8" t="s">
        <v>105</v>
      </c>
      <c r="F24" s="8" t="s">
        <v>128</v>
      </c>
      <c r="G24" s="8">
        <v>1</v>
      </c>
      <c r="H24" s="8" t="s">
        <v>129</v>
      </c>
      <c r="I24" s="8" t="s">
        <v>19</v>
      </c>
      <c r="J24" s="8" t="s">
        <v>130</v>
      </c>
      <c r="K24" s="8"/>
      <c r="L24" s="8" t="s">
        <v>131</v>
      </c>
      <c r="M24" s="8" t="s">
        <v>120</v>
      </c>
    </row>
    <row r="25" spans="1:13" ht="90.75" customHeight="1">
      <c r="A25" s="7">
        <f t="shared" si="0"/>
        <v>23</v>
      </c>
      <c r="B25" s="7" t="s">
        <v>132</v>
      </c>
      <c r="C25" s="7" t="s">
        <v>133</v>
      </c>
      <c r="D25" s="9" t="s">
        <v>134</v>
      </c>
      <c r="E25" s="7" t="s">
        <v>105</v>
      </c>
      <c r="F25" s="7" t="s">
        <v>135</v>
      </c>
      <c r="G25" s="7">
        <v>1</v>
      </c>
      <c r="H25" s="7" t="s">
        <v>136</v>
      </c>
      <c r="I25" s="8" t="s">
        <v>81</v>
      </c>
      <c r="J25" s="8" t="s">
        <v>137</v>
      </c>
      <c r="K25" s="8"/>
      <c r="L25" s="8" t="s">
        <v>138</v>
      </c>
      <c r="M25" s="8" t="s">
        <v>139</v>
      </c>
    </row>
    <row r="26" spans="1:13" ht="115.5" customHeight="1">
      <c r="A26" s="7">
        <f t="shared" si="0"/>
        <v>24</v>
      </c>
      <c r="B26" s="7" t="s">
        <v>132</v>
      </c>
      <c r="C26" s="7" t="s">
        <v>133</v>
      </c>
      <c r="D26" s="9" t="s">
        <v>140</v>
      </c>
      <c r="E26" s="7" t="s">
        <v>105</v>
      </c>
      <c r="F26" s="7" t="s">
        <v>135</v>
      </c>
      <c r="G26" s="7">
        <v>1</v>
      </c>
      <c r="H26" s="7" t="s">
        <v>136</v>
      </c>
      <c r="I26" s="8" t="s">
        <v>81</v>
      </c>
      <c r="J26" s="8" t="s">
        <v>141</v>
      </c>
      <c r="K26" s="8"/>
      <c r="L26" s="8" t="s">
        <v>138</v>
      </c>
      <c r="M26" s="8" t="s">
        <v>139</v>
      </c>
    </row>
    <row r="27" spans="1:13" ht="66.75" customHeight="1">
      <c r="A27" s="7">
        <f t="shared" si="0"/>
        <v>25</v>
      </c>
      <c r="B27" s="7" t="s">
        <v>142</v>
      </c>
      <c r="C27" s="7" t="s">
        <v>143</v>
      </c>
      <c r="D27" s="9" t="s">
        <v>144</v>
      </c>
      <c r="E27" s="7" t="s">
        <v>105</v>
      </c>
      <c r="F27" s="7" t="s">
        <v>135</v>
      </c>
      <c r="G27" s="7">
        <v>1</v>
      </c>
      <c r="H27" s="7" t="s">
        <v>145</v>
      </c>
      <c r="I27" s="8" t="s">
        <v>19</v>
      </c>
      <c r="J27" s="8" t="s">
        <v>146</v>
      </c>
      <c r="K27" s="8"/>
      <c r="L27" s="8" t="s">
        <v>147</v>
      </c>
      <c r="M27" s="8" t="s">
        <v>148</v>
      </c>
    </row>
    <row r="28" spans="1:13" ht="118.5" customHeight="1">
      <c r="A28" s="7">
        <f aca="true" t="shared" si="1" ref="A28:A49">ROW(A28)-2</f>
        <v>26</v>
      </c>
      <c r="B28" s="7" t="s">
        <v>149</v>
      </c>
      <c r="C28" s="7" t="s">
        <v>150</v>
      </c>
      <c r="D28" s="9" t="s">
        <v>151</v>
      </c>
      <c r="E28" s="7" t="s">
        <v>16</v>
      </c>
      <c r="F28" s="7" t="s">
        <v>152</v>
      </c>
      <c r="G28" s="7">
        <v>2</v>
      </c>
      <c r="H28" s="7" t="s">
        <v>153</v>
      </c>
      <c r="I28" s="8" t="s">
        <v>19</v>
      </c>
      <c r="J28" s="8" t="s">
        <v>154</v>
      </c>
      <c r="K28" s="8"/>
      <c r="L28" s="8" t="s">
        <v>155</v>
      </c>
      <c r="M28" s="8" t="s">
        <v>156</v>
      </c>
    </row>
    <row r="29" spans="1:13" ht="141.75" customHeight="1">
      <c r="A29" s="7">
        <f t="shared" si="1"/>
        <v>27</v>
      </c>
      <c r="B29" s="7" t="s">
        <v>157</v>
      </c>
      <c r="C29" s="7" t="s">
        <v>157</v>
      </c>
      <c r="D29" s="9" t="s">
        <v>158</v>
      </c>
      <c r="E29" s="7" t="s">
        <v>16</v>
      </c>
      <c r="F29" s="7" t="s">
        <v>159</v>
      </c>
      <c r="G29" s="7">
        <v>1</v>
      </c>
      <c r="H29" s="7" t="s">
        <v>160</v>
      </c>
      <c r="I29" s="8" t="s">
        <v>31</v>
      </c>
      <c r="J29" s="8" t="s">
        <v>161</v>
      </c>
      <c r="K29" s="8"/>
      <c r="L29" s="8" t="s">
        <v>162</v>
      </c>
      <c r="M29" s="8" t="s">
        <v>163</v>
      </c>
    </row>
    <row r="30" spans="1:13" ht="64.5" customHeight="1">
      <c r="A30" s="7">
        <f t="shared" si="1"/>
        <v>28</v>
      </c>
      <c r="B30" s="7" t="s">
        <v>157</v>
      </c>
      <c r="C30" s="7" t="s">
        <v>164</v>
      </c>
      <c r="D30" s="9" t="s">
        <v>165</v>
      </c>
      <c r="E30" s="7" t="s">
        <v>105</v>
      </c>
      <c r="F30" s="7" t="s">
        <v>166</v>
      </c>
      <c r="G30" s="7">
        <v>1</v>
      </c>
      <c r="H30" s="7" t="s">
        <v>167</v>
      </c>
      <c r="I30" s="8" t="s">
        <v>19</v>
      </c>
      <c r="J30" s="8" t="s">
        <v>168</v>
      </c>
      <c r="K30" s="8"/>
      <c r="L30" s="8" t="s">
        <v>162</v>
      </c>
      <c r="M30" s="8" t="s">
        <v>163</v>
      </c>
    </row>
    <row r="31" spans="1:13" ht="73.5" customHeight="1">
      <c r="A31" s="7">
        <f t="shared" si="1"/>
        <v>29</v>
      </c>
      <c r="B31" s="7" t="s">
        <v>169</v>
      </c>
      <c r="C31" s="8" t="s">
        <v>169</v>
      </c>
      <c r="D31" s="9" t="s">
        <v>170</v>
      </c>
      <c r="E31" s="7" t="s">
        <v>16</v>
      </c>
      <c r="F31" s="7" t="s">
        <v>171</v>
      </c>
      <c r="G31" s="7">
        <v>1</v>
      </c>
      <c r="H31" s="7" t="s">
        <v>172</v>
      </c>
      <c r="I31" s="8" t="s">
        <v>19</v>
      </c>
      <c r="J31" s="8" t="s">
        <v>173</v>
      </c>
      <c r="K31" s="8"/>
      <c r="L31" s="8" t="s">
        <v>174</v>
      </c>
      <c r="M31" s="8" t="s">
        <v>175</v>
      </c>
    </row>
    <row r="32" spans="1:13" ht="97.5" customHeight="1">
      <c r="A32" s="7">
        <f t="shared" si="1"/>
        <v>30</v>
      </c>
      <c r="B32" s="7" t="s">
        <v>169</v>
      </c>
      <c r="C32" s="8" t="s">
        <v>176</v>
      </c>
      <c r="D32" s="9" t="s">
        <v>177</v>
      </c>
      <c r="E32" s="7" t="s">
        <v>16</v>
      </c>
      <c r="F32" s="7" t="s">
        <v>178</v>
      </c>
      <c r="G32" s="7">
        <v>1</v>
      </c>
      <c r="H32" s="7" t="s">
        <v>179</v>
      </c>
      <c r="I32" s="8" t="s">
        <v>19</v>
      </c>
      <c r="J32" s="8" t="s">
        <v>180</v>
      </c>
      <c r="K32" s="8"/>
      <c r="L32" s="8" t="s">
        <v>174</v>
      </c>
      <c r="M32" s="8" t="s">
        <v>175</v>
      </c>
    </row>
    <row r="33" spans="1:13" ht="109.5" customHeight="1">
      <c r="A33" s="7">
        <f t="shared" si="1"/>
        <v>31</v>
      </c>
      <c r="B33" s="7" t="s">
        <v>181</v>
      </c>
      <c r="C33" s="7" t="s">
        <v>182</v>
      </c>
      <c r="D33" s="9" t="s">
        <v>183</v>
      </c>
      <c r="E33" s="7" t="s">
        <v>105</v>
      </c>
      <c r="F33" s="7" t="s">
        <v>184</v>
      </c>
      <c r="G33" s="7">
        <v>3</v>
      </c>
      <c r="H33" s="8" t="s">
        <v>185</v>
      </c>
      <c r="I33" s="17" t="s">
        <v>81</v>
      </c>
      <c r="J33" s="8" t="s">
        <v>186</v>
      </c>
      <c r="K33" s="8"/>
      <c r="L33" s="8" t="s">
        <v>187</v>
      </c>
      <c r="M33" s="8" t="s">
        <v>188</v>
      </c>
    </row>
    <row r="34" spans="1:13" ht="217.5" customHeight="1">
      <c r="A34" s="7">
        <f t="shared" si="1"/>
        <v>32</v>
      </c>
      <c r="B34" s="7" t="s">
        <v>181</v>
      </c>
      <c r="C34" s="7" t="s">
        <v>182</v>
      </c>
      <c r="D34" s="9" t="s">
        <v>189</v>
      </c>
      <c r="E34" s="7" t="s">
        <v>105</v>
      </c>
      <c r="F34" s="7" t="s">
        <v>190</v>
      </c>
      <c r="G34" s="7">
        <v>1</v>
      </c>
      <c r="H34" s="8" t="s">
        <v>191</v>
      </c>
      <c r="I34" s="17" t="s">
        <v>81</v>
      </c>
      <c r="J34" s="8" t="s">
        <v>192</v>
      </c>
      <c r="K34" s="8"/>
      <c r="L34" s="8" t="s">
        <v>187</v>
      </c>
      <c r="M34" s="8" t="s">
        <v>188</v>
      </c>
    </row>
    <row r="35" spans="1:13" ht="168" customHeight="1">
      <c r="A35" s="7">
        <f t="shared" si="1"/>
        <v>33</v>
      </c>
      <c r="B35" s="7" t="s">
        <v>181</v>
      </c>
      <c r="C35" s="7" t="s">
        <v>182</v>
      </c>
      <c r="D35" s="9" t="s">
        <v>193</v>
      </c>
      <c r="E35" s="7" t="s">
        <v>105</v>
      </c>
      <c r="F35" s="7" t="s">
        <v>194</v>
      </c>
      <c r="G35" s="7">
        <v>1</v>
      </c>
      <c r="H35" s="8" t="s">
        <v>195</v>
      </c>
      <c r="I35" s="17" t="s">
        <v>81</v>
      </c>
      <c r="J35" s="8" t="s">
        <v>196</v>
      </c>
      <c r="K35" s="8"/>
      <c r="L35" s="8" t="s">
        <v>187</v>
      </c>
      <c r="M35" s="8" t="s">
        <v>188</v>
      </c>
    </row>
    <row r="36" spans="1:13" ht="85.5" customHeight="1">
      <c r="A36" s="7">
        <f t="shared" si="1"/>
        <v>34</v>
      </c>
      <c r="B36" s="7" t="s">
        <v>197</v>
      </c>
      <c r="C36" s="7" t="s">
        <v>197</v>
      </c>
      <c r="D36" s="9" t="s">
        <v>198</v>
      </c>
      <c r="E36" s="7" t="s">
        <v>16</v>
      </c>
      <c r="F36" s="7" t="s">
        <v>199</v>
      </c>
      <c r="G36" s="7">
        <v>2</v>
      </c>
      <c r="H36" s="7" t="s">
        <v>200</v>
      </c>
      <c r="I36" s="8" t="s">
        <v>19</v>
      </c>
      <c r="J36" s="8" t="s">
        <v>20</v>
      </c>
      <c r="K36" s="8"/>
      <c r="L36" s="8" t="s">
        <v>201</v>
      </c>
      <c r="M36" s="8" t="s">
        <v>202</v>
      </c>
    </row>
    <row r="37" spans="1:13" ht="180.75" customHeight="1">
      <c r="A37" s="7">
        <f t="shared" si="1"/>
        <v>35</v>
      </c>
      <c r="B37" s="7" t="s">
        <v>197</v>
      </c>
      <c r="C37" s="7" t="s">
        <v>197</v>
      </c>
      <c r="D37" s="9" t="s">
        <v>203</v>
      </c>
      <c r="E37" s="7" t="s">
        <v>16</v>
      </c>
      <c r="F37" s="7" t="s">
        <v>204</v>
      </c>
      <c r="G37" s="7">
        <v>1</v>
      </c>
      <c r="H37" s="7" t="s">
        <v>205</v>
      </c>
      <c r="I37" s="8" t="s">
        <v>19</v>
      </c>
      <c r="J37" s="7" t="s">
        <v>206</v>
      </c>
      <c r="K37" s="8"/>
      <c r="L37" s="8" t="s">
        <v>201</v>
      </c>
      <c r="M37" s="8" t="s">
        <v>202</v>
      </c>
    </row>
    <row r="38" spans="1:13" ht="66.75" customHeight="1">
      <c r="A38" s="7">
        <f t="shared" si="1"/>
        <v>36</v>
      </c>
      <c r="B38" s="7" t="s">
        <v>197</v>
      </c>
      <c r="C38" s="7" t="s">
        <v>197</v>
      </c>
      <c r="D38" s="9" t="s">
        <v>207</v>
      </c>
      <c r="E38" s="7" t="s">
        <v>16</v>
      </c>
      <c r="F38" s="7" t="s">
        <v>208</v>
      </c>
      <c r="G38" s="7">
        <v>1</v>
      </c>
      <c r="H38" s="7" t="s">
        <v>209</v>
      </c>
      <c r="I38" s="8" t="s">
        <v>19</v>
      </c>
      <c r="J38" s="7" t="s">
        <v>20</v>
      </c>
      <c r="K38" s="8"/>
      <c r="L38" s="8" t="s">
        <v>201</v>
      </c>
      <c r="M38" s="8" t="s">
        <v>202</v>
      </c>
    </row>
    <row r="39" spans="1:13" ht="279.75" customHeight="1">
      <c r="A39" s="7">
        <f t="shared" si="1"/>
        <v>37</v>
      </c>
      <c r="B39" s="7" t="s">
        <v>210</v>
      </c>
      <c r="C39" s="7" t="s">
        <v>210</v>
      </c>
      <c r="D39" s="9" t="s">
        <v>211</v>
      </c>
      <c r="E39" s="7" t="s">
        <v>16</v>
      </c>
      <c r="F39" s="7" t="s">
        <v>29</v>
      </c>
      <c r="G39" s="7">
        <v>1</v>
      </c>
      <c r="H39" s="7" t="s">
        <v>212</v>
      </c>
      <c r="I39" s="8" t="s">
        <v>19</v>
      </c>
      <c r="J39" s="8" t="s">
        <v>213</v>
      </c>
      <c r="K39" s="8"/>
      <c r="L39" s="8" t="s">
        <v>214</v>
      </c>
      <c r="M39" s="8" t="s">
        <v>215</v>
      </c>
    </row>
    <row r="40" spans="1:13" ht="96.75" customHeight="1">
      <c r="A40" s="7">
        <f t="shared" si="1"/>
        <v>38</v>
      </c>
      <c r="B40" s="7" t="s">
        <v>216</v>
      </c>
      <c r="C40" s="7" t="s">
        <v>216</v>
      </c>
      <c r="D40" s="9" t="s">
        <v>217</v>
      </c>
      <c r="E40" s="7" t="s">
        <v>16</v>
      </c>
      <c r="F40" s="7" t="s">
        <v>218</v>
      </c>
      <c r="G40" s="7">
        <v>1</v>
      </c>
      <c r="H40" s="7" t="s">
        <v>219</v>
      </c>
      <c r="I40" s="8" t="s">
        <v>19</v>
      </c>
      <c r="J40" s="8" t="s">
        <v>220</v>
      </c>
      <c r="K40" s="8"/>
      <c r="L40" s="8" t="s">
        <v>221</v>
      </c>
      <c r="M40" s="8" t="s">
        <v>222</v>
      </c>
    </row>
    <row r="41" spans="1:13" ht="69" customHeight="1">
      <c r="A41" s="7">
        <f t="shared" si="1"/>
        <v>39</v>
      </c>
      <c r="B41" s="7" t="s">
        <v>216</v>
      </c>
      <c r="C41" s="7" t="s">
        <v>216</v>
      </c>
      <c r="D41" s="9" t="s">
        <v>223</v>
      </c>
      <c r="E41" s="7" t="s">
        <v>16</v>
      </c>
      <c r="F41" s="7" t="s">
        <v>224</v>
      </c>
      <c r="G41" s="7">
        <v>1</v>
      </c>
      <c r="H41" s="7" t="s">
        <v>225</v>
      </c>
      <c r="I41" s="8" t="s">
        <v>19</v>
      </c>
      <c r="J41" s="8" t="s">
        <v>20</v>
      </c>
      <c r="K41" s="8"/>
      <c r="L41" s="8" t="s">
        <v>221</v>
      </c>
      <c r="M41" s="8" t="s">
        <v>222</v>
      </c>
    </row>
    <row r="42" spans="1:13" ht="157.5" customHeight="1">
      <c r="A42" s="7">
        <f t="shared" si="1"/>
        <v>40</v>
      </c>
      <c r="B42" s="7" t="s">
        <v>226</v>
      </c>
      <c r="C42" s="7" t="s">
        <v>226</v>
      </c>
      <c r="D42" s="9" t="s">
        <v>227</v>
      </c>
      <c r="E42" s="7" t="s">
        <v>16</v>
      </c>
      <c r="F42" s="7" t="s">
        <v>29</v>
      </c>
      <c r="G42" s="7">
        <v>1</v>
      </c>
      <c r="H42" s="7" t="s">
        <v>228</v>
      </c>
      <c r="I42" s="8" t="s">
        <v>19</v>
      </c>
      <c r="J42" s="8" t="s">
        <v>229</v>
      </c>
      <c r="K42" s="8"/>
      <c r="L42" s="8" t="s">
        <v>230</v>
      </c>
      <c r="M42" s="8" t="s">
        <v>231</v>
      </c>
    </row>
    <row r="43" spans="1:13" ht="70.5" customHeight="1">
      <c r="A43" s="7">
        <f t="shared" si="1"/>
        <v>41</v>
      </c>
      <c r="B43" s="7" t="s">
        <v>232</v>
      </c>
      <c r="C43" s="7" t="s">
        <v>232</v>
      </c>
      <c r="D43" s="9" t="s">
        <v>233</v>
      </c>
      <c r="E43" s="7" t="s">
        <v>16</v>
      </c>
      <c r="F43" s="7" t="s">
        <v>234</v>
      </c>
      <c r="G43" s="7">
        <v>1</v>
      </c>
      <c r="H43" s="7" t="s">
        <v>235</v>
      </c>
      <c r="I43" s="17" t="s">
        <v>81</v>
      </c>
      <c r="J43" s="8" t="s">
        <v>236</v>
      </c>
      <c r="K43" s="8"/>
      <c r="L43" s="8" t="s">
        <v>237</v>
      </c>
      <c r="M43" s="8" t="s">
        <v>238</v>
      </c>
    </row>
    <row r="44" spans="1:13" ht="75" customHeight="1">
      <c r="A44" s="7">
        <f t="shared" si="1"/>
        <v>42</v>
      </c>
      <c r="B44" s="7" t="s">
        <v>232</v>
      </c>
      <c r="C44" s="7" t="s">
        <v>232</v>
      </c>
      <c r="D44" s="9" t="s">
        <v>239</v>
      </c>
      <c r="E44" s="7" t="s">
        <v>105</v>
      </c>
      <c r="F44" s="7" t="s">
        <v>240</v>
      </c>
      <c r="G44" s="7">
        <v>1</v>
      </c>
      <c r="H44" s="7" t="s">
        <v>235</v>
      </c>
      <c r="I44" s="17" t="s">
        <v>81</v>
      </c>
      <c r="J44" s="8" t="s">
        <v>241</v>
      </c>
      <c r="K44" s="8"/>
      <c r="L44" s="8" t="s">
        <v>237</v>
      </c>
      <c r="M44" s="8" t="s">
        <v>238</v>
      </c>
    </row>
    <row r="45" spans="1:13" ht="201.75" customHeight="1">
      <c r="A45" s="7">
        <f t="shared" si="1"/>
        <v>43</v>
      </c>
      <c r="B45" s="8" t="s">
        <v>242</v>
      </c>
      <c r="C45" s="8" t="s">
        <v>242</v>
      </c>
      <c r="D45" s="9" t="s">
        <v>243</v>
      </c>
      <c r="E45" s="7" t="s">
        <v>16</v>
      </c>
      <c r="F45" s="7" t="s">
        <v>244</v>
      </c>
      <c r="G45" s="7">
        <v>1</v>
      </c>
      <c r="H45" s="7" t="s">
        <v>245</v>
      </c>
      <c r="I45" s="8" t="s">
        <v>19</v>
      </c>
      <c r="J45" s="8" t="s">
        <v>246</v>
      </c>
      <c r="K45" s="7"/>
      <c r="L45" s="7" t="s">
        <v>247</v>
      </c>
      <c r="M45" s="7" t="s">
        <v>248</v>
      </c>
    </row>
    <row r="46" spans="1:13" ht="69" customHeight="1">
      <c r="A46" s="7">
        <f t="shared" si="1"/>
        <v>44</v>
      </c>
      <c r="B46" s="7" t="s">
        <v>249</v>
      </c>
      <c r="C46" s="7" t="s">
        <v>249</v>
      </c>
      <c r="D46" s="9" t="s">
        <v>250</v>
      </c>
      <c r="E46" s="7" t="s">
        <v>16</v>
      </c>
      <c r="F46" s="7" t="s">
        <v>251</v>
      </c>
      <c r="G46" s="7">
        <v>1</v>
      </c>
      <c r="H46" s="7" t="s">
        <v>252</v>
      </c>
      <c r="I46" s="8" t="s">
        <v>19</v>
      </c>
      <c r="J46" s="8" t="s">
        <v>253</v>
      </c>
      <c r="K46" s="8"/>
      <c r="L46" s="8" t="s">
        <v>254</v>
      </c>
      <c r="M46" s="8" t="s">
        <v>255</v>
      </c>
    </row>
    <row r="47" spans="1:13" ht="171.75" customHeight="1">
      <c r="A47" s="7">
        <f t="shared" si="1"/>
        <v>45</v>
      </c>
      <c r="B47" s="7" t="s">
        <v>256</v>
      </c>
      <c r="C47" s="7" t="s">
        <v>256</v>
      </c>
      <c r="D47" s="9" t="s">
        <v>257</v>
      </c>
      <c r="E47" s="7" t="s">
        <v>105</v>
      </c>
      <c r="F47" s="7" t="s">
        <v>204</v>
      </c>
      <c r="G47" s="7">
        <v>1</v>
      </c>
      <c r="H47" s="7" t="s">
        <v>258</v>
      </c>
      <c r="I47" s="8" t="s">
        <v>19</v>
      </c>
      <c r="J47" s="8" t="s">
        <v>259</v>
      </c>
      <c r="K47" s="8"/>
      <c r="L47" s="8" t="s">
        <v>260</v>
      </c>
      <c r="M47" s="8" t="s">
        <v>261</v>
      </c>
    </row>
    <row r="48" spans="1:13" ht="100.5" customHeight="1">
      <c r="A48" s="7">
        <f t="shared" si="1"/>
        <v>46</v>
      </c>
      <c r="B48" s="7" t="s">
        <v>256</v>
      </c>
      <c r="C48" s="7" t="s">
        <v>256</v>
      </c>
      <c r="D48" s="9" t="s">
        <v>262</v>
      </c>
      <c r="E48" s="7" t="s">
        <v>105</v>
      </c>
      <c r="F48" s="7" t="s">
        <v>204</v>
      </c>
      <c r="G48" s="7">
        <v>1</v>
      </c>
      <c r="H48" s="7" t="s">
        <v>263</v>
      </c>
      <c r="I48" s="8" t="s">
        <v>19</v>
      </c>
      <c r="J48" s="8" t="s">
        <v>264</v>
      </c>
      <c r="K48" s="8"/>
      <c r="L48" s="8" t="s">
        <v>260</v>
      </c>
      <c r="M48" s="8" t="s">
        <v>261</v>
      </c>
    </row>
    <row r="49" spans="1:13" ht="100.5" customHeight="1">
      <c r="A49" s="7">
        <f t="shared" si="1"/>
        <v>47</v>
      </c>
      <c r="B49" s="7" t="s">
        <v>256</v>
      </c>
      <c r="C49" s="7" t="s">
        <v>256</v>
      </c>
      <c r="D49" s="9" t="s">
        <v>265</v>
      </c>
      <c r="E49" s="7" t="s">
        <v>105</v>
      </c>
      <c r="F49" s="7" t="s">
        <v>204</v>
      </c>
      <c r="G49" s="7">
        <v>1</v>
      </c>
      <c r="H49" s="7" t="s">
        <v>266</v>
      </c>
      <c r="I49" s="8" t="s">
        <v>31</v>
      </c>
      <c r="J49" s="8" t="s">
        <v>267</v>
      </c>
      <c r="K49" s="8"/>
      <c r="L49" s="8" t="s">
        <v>260</v>
      </c>
      <c r="M49" s="8" t="s">
        <v>261</v>
      </c>
    </row>
    <row r="50" spans="1:13" ht="42.75" customHeight="1">
      <c r="A50" s="11" t="s">
        <v>268</v>
      </c>
      <c r="B50" s="12"/>
      <c r="C50" s="12"/>
      <c r="D50" s="13"/>
      <c r="E50" s="12"/>
      <c r="F50" s="14"/>
      <c r="G50" s="15">
        <f>SUM(G3:G49)</f>
        <v>67</v>
      </c>
      <c r="H50" s="16"/>
      <c r="I50" s="16"/>
      <c r="J50" s="16"/>
      <c r="K50" s="16"/>
      <c r="L50" s="16"/>
      <c r="M50" s="16"/>
    </row>
  </sheetData>
  <sheetProtection/>
  <autoFilter ref="A2:K50"/>
  <mergeCells count="2">
    <mergeCell ref="A1:M1"/>
    <mergeCell ref="A50:F50"/>
  </mergeCells>
  <printOptions horizontalCentered="1"/>
  <pageMargins left="0.39305555555555555" right="0.275" top="0.3541666666666667" bottom="0.03888888888888889" header="0.3145833333333333" footer="0.15694444444444444"/>
  <pageSetup fitToHeight="0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jiangbj</cp:lastModifiedBy>
  <dcterms:created xsi:type="dcterms:W3CDTF">2021-11-09T17:40:07Z</dcterms:created>
  <dcterms:modified xsi:type="dcterms:W3CDTF">2023-02-21T14:52:25Z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E97AF95454EF4730A4B2FA40AA12F430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