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<sst xmlns="http://schemas.openxmlformats.org/spreadsheetml/2006/main" count="33" uniqueCount="33">
  <si>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新泰市2023年乡村公益性岗位计划分配表</t>
  </si>
  <si>
    <t>序号</t>
  </si>
  <si>
    <t>单　位</t>
  </si>
  <si>
    <t>保洁、网格、治安等人员</t>
  </si>
  <si>
    <r>
      <rPr>
        <sz val="11"/>
        <color theme="1"/>
        <rFont val="宋体"/>
        <charset val="134"/>
      </rPr>
      <t>劳动保障</t>
    </r>
    <r>
      <rPr>
        <sz val="11"/>
        <color rgb="FF000000"/>
        <rFont val="宋体"/>
        <charset val="134"/>
      </rPr>
      <t>协理员</t>
    </r>
  </si>
  <si>
    <r>
      <rPr>
        <sz val="11"/>
        <color theme="1"/>
        <rFont val="宋体"/>
        <charset val="134"/>
      </rPr>
      <t>宣传</t>
    </r>
    <r>
      <rPr>
        <sz val="11"/>
        <color rgb="FF000000"/>
        <rFont val="宋体"/>
        <charset val="134"/>
      </rPr>
      <t>助理员</t>
    </r>
  </si>
  <si>
    <t>耕地保护巡田员</t>
  </si>
  <si>
    <r>
      <rPr>
        <sz val="11"/>
        <color theme="1"/>
        <rFont val="宋体"/>
        <charset val="134"/>
      </rPr>
      <t>铁路</t>
    </r>
    <r>
      <rPr>
        <sz val="11"/>
        <color rgb="FF000000"/>
        <rFont val="宋体"/>
        <charset val="134"/>
      </rPr>
      <t>管护员</t>
    </r>
  </si>
  <si>
    <r>
      <rPr>
        <sz val="11"/>
        <color theme="1"/>
        <rFont val="宋体"/>
        <charset val="134"/>
      </rPr>
      <t>民族事务</t>
    </r>
    <r>
      <rPr>
        <sz val="11"/>
        <color rgb="FF000000"/>
        <rFont val="宋体"/>
        <charset val="134"/>
      </rPr>
      <t>协理员</t>
    </r>
  </si>
  <si>
    <r>
      <rPr>
        <sz val="11"/>
        <color theme="1"/>
        <rFont val="宋体"/>
        <charset val="134"/>
      </rPr>
      <t>宗教事务</t>
    </r>
    <r>
      <rPr>
        <sz val="11"/>
        <color rgb="FF000000"/>
        <rFont val="宋体"/>
        <charset val="134"/>
      </rPr>
      <t>协理员</t>
    </r>
  </si>
  <si>
    <t>红色物业服务员</t>
  </si>
  <si>
    <t>合计</t>
  </si>
  <si>
    <t>青云</t>
  </si>
  <si>
    <t>新甫</t>
  </si>
  <si>
    <t>新汶</t>
  </si>
  <si>
    <t>翟镇</t>
  </si>
  <si>
    <t>泉沟镇</t>
  </si>
  <si>
    <t>羊流镇</t>
  </si>
  <si>
    <t>果都镇</t>
  </si>
  <si>
    <t>西张庄镇</t>
  </si>
  <si>
    <t>宫里镇</t>
  </si>
  <si>
    <t>谷里镇</t>
  </si>
  <si>
    <t>楼德镇</t>
  </si>
  <si>
    <t>禹村镇</t>
  </si>
  <si>
    <t>石莱镇</t>
  </si>
  <si>
    <t>放城镇</t>
  </si>
  <si>
    <t>刘杜镇</t>
  </si>
  <si>
    <t>岳家庄乡</t>
  </si>
  <si>
    <t>小协镇</t>
  </si>
  <si>
    <t>东都镇</t>
  </si>
  <si>
    <t>汶南镇</t>
  </si>
  <si>
    <t>龙廷镇</t>
  </si>
  <si>
    <t>合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</si>
</sst>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 shrinkToFi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N29" sqref="N29"/>
    </sheetView>
  </sheetViews>
  <sheetFormatPr defaultColWidth="9" defaultRowHeight="13.5"/>
  <cols>
    <col min="1" max="1" width="5.75" customWidth="1"/>
    <col min="3" max="3" width="8.75" customWidth="1"/>
    <col min="4" max="10" width="7.875" customWidth="1"/>
    <col min="11" max="11" width="8.625" customWidth="1"/>
  </cols>
  <sheetData>
    <row r="1" ht="5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ht="28" customHeight="1" spans="1:11">
      <c r="A3" s="5">
        <v>1</v>
      </c>
      <c r="B3" s="6" t="s">
        <v>12</v>
      </c>
      <c r="C3" s="7">
        <f>K3-SUM(D3:J3)</f>
        <v>170</v>
      </c>
      <c r="D3" s="7">
        <v>77</v>
      </c>
      <c r="E3" s="7">
        <v>77</v>
      </c>
      <c r="F3" s="7">
        <v>77</v>
      </c>
      <c r="G3" s="5">
        <v>20</v>
      </c>
      <c r="H3" s="5">
        <v>17</v>
      </c>
      <c r="I3" s="5">
        <v>11</v>
      </c>
      <c r="J3" s="5">
        <v>106</v>
      </c>
      <c r="K3" s="11">
        <v>555</v>
      </c>
    </row>
    <row r="4" s="2" customFormat="1" ht="28" customHeight="1" spans="1:11">
      <c r="A4" s="5">
        <v>2</v>
      </c>
      <c r="B4" s="5" t="s">
        <v>13</v>
      </c>
      <c r="C4" s="7">
        <f t="shared" ref="C4:C23" si="0">K4-SUM(D4:J4)</f>
        <v>90</v>
      </c>
      <c r="D4" s="8">
        <v>37</v>
      </c>
      <c r="E4" s="8">
        <v>37</v>
      </c>
      <c r="F4" s="8">
        <v>37</v>
      </c>
      <c r="G4" s="5"/>
      <c r="H4" s="5"/>
      <c r="I4" s="5">
        <v>20</v>
      </c>
      <c r="J4" s="5"/>
      <c r="K4" s="11">
        <v>221</v>
      </c>
    </row>
    <row r="5" s="2" customFormat="1" ht="28" customHeight="1" spans="1:11">
      <c r="A5" s="5">
        <v>3</v>
      </c>
      <c r="B5" s="6" t="s">
        <v>14</v>
      </c>
      <c r="C5" s="7">
        <f t="shared" si="0"/>
        <v>47</v>
      </c>
      <c r="D5" s="7">
        <v>23</v>
      </c>
      <c r="E5" s="7">
        <v>23</v>
      </c>
      <c r="F5" s="7">
        <v>23</v>
      </c>
      <c r="G5" s="5">
        <v>6</v>
      </c>
      <c r="H5" s="5">
        <v>11</v>
      </c>
      <c r="I5" s="5">
        <v>7</v>
      </c>
      <c r="J5" s="5"/>
      <c r="K5" s="11">
        <v>140</v>
      </c>
    </row>
    <row r="6" s="2" customFormat="1" ht="28" customHeight="1" spans="1:11">
      <c r="A6" s="5">
        <v>4</v>
      </c>
      <c r="B6" s="6" t="s">
        <v>15</v>
      </c>
      <c r="C6" s="7">
        <f t="shared" si="0"/>
        <v>131</v>
      </c>
      <c r="D6" s="8">
        <v>46</v>
      </c>
      <c r="E6" s="8">
        <v>46</v>
      </c>
      <c r="F6" s="8">
        <v>46</v>
      </c>
      <c r="G6" s="5"/>
      <c r="H6" s="5">
        <v>1</v>
      </c>
      <c r="I6" s="5">
        <v>13</v>
      </c>
      <c r="J6" s="5"/>
      <c r="K6" s="11">
        <v>283</v>
      </c>
    </row>
    <row r="7" s="2" customFormat="1" ht="28" customHeight="1" spans="1:11">
      <c r="A7" s="5">
        <v>5</v>
      </c>
      <c r="B7" s="5" t="s">
        <v>16</v>
      </c>
      <c r="C7" s="7">
        <f t="shared" si="0"/>
        <v>100</v>
      </c>
      <c r="D7" s="7">
        <v>34</v>
      </c>
      <c r="E7" s="7">
        <v>34</v>
      </c>
      <c r="F7" s="7">
        <v>34</v>
      </c>
      <c r="G7" s="5"/>
      <c r="H7" s="5">
        <v>2</v>
      </c>
      <c r="I7" s="5">
        <v>6</v>
      </c>
      <c r="J7" s="5"/>
      <c r="K7" s="11">
        <v>210</v>
      </c>
    </row>
    <row r="8" s="2" customFormat="1" ht="28" customHeight="1" spans="1:11">
      <c r="A8" s="5">
        <v>6</v>
      </c>
      <c r="B8" s="5" t="s">
        <v>17</v>
      </c>
      <c r="C8" s="7">
        <f t="shared" si="0"/>
        <v>229</v>
      </c>
      <c r="D8" s="7">
        <v>100</v>
      </c>
      <c r="E8" s="7">
        <v>100</v>
      </c>
      <c r="F8" s="7">
        <v>100</v>
      </c>
      <c r="G8" s="5">
        <v>2</v>
      </c>
      <c r="H8" s="5">
        <v>1</v>
      </c>
      <c r="I8" s="5">
        <v>8</v>
      </c>
      <c r="J8" s="5"/>
      <c r="K8" s="11">
        <v>540</v>
      </c>
    </row>
    <row r="9" s="2" customFormat="1" ht="28" customHeight="1" spans="1:11">
      <c r="A9" s="5">
        <v>7</v>
      </c>
      <c r="B9" s="5" t="s">
        <v>18</v>
      </c>
      <c r="C9" s="7">
        <f t="shared" si="0"/>
        <v>91</v>
      </c>
      <c r="D9" s="8">
        <v>34</v>
      </c>
      <c r="E9" s="8">
        <v>34</v>
      </c>
      <c r="F9" s="8">
        <v>34</v>
      </c>
      <c r="G9" s="5"/>
      <c r="H9" s="5"/>
      <c r="I9" s="5">
        <v>7</v>
      </c>
      <c r="J9" s="5"/>
      <c r="K9" s="11">
        <v>200</v>
      </c>
    </row>
    <row r="10" s="2" customFormat="1" ht="28" customHeight="1" spans="1:11">
      <c r="A10" s="5">
        <v>8</v>
      </c>
      <c r="B10" s="5" t="s">
        <v>19</v>
      </c>
      <c r="C10" s="7">
        <f t="shared" si="0"/>
        <v>78</v>
      </c>
      <c r="D10" s="8">
        <v>28</v>
      </c>
      <c r="E10" s="8">
        <v>28</v>
      </c>
      <c r="F10" s="8">
        <v>28</v>
      </c>
      <c r="G10" s="5"/>
      <c r="H10" s="5"/>
      <c r="I10" s="5">
        <v>5</v>
      </c>
      <c r="J10" s="5"/>
      <c r="K10" s="11">
        <v>167</v>
      </c>
    </row>
    <row r="11" s="2" customFormat="1" ht="28" customHeight="1" spans="1:11">
      <c r="A11" s="5">
        <v>9</v>
      </c>
      <c r="B11" s="5" t="s">
        <v>20</v>
      </c>
      <c r="C11" s="7">
        <f t="shared" si="0"/>
        <v>112</v>
      </c>
      <c r="D11" s="8">
        <v>43</v>
      </c>
      <c r="E11" s="8">
        <v>43</v>
      </c>
      <c r="F11" s="8">
        <v>43</v>
      </c>
      <c r="G11" s="5">
        <v>10</v>
      </c>
      <c r="H11" s="5"/>
      <c r="I11" s="5">
        <v>6</v>
      </c>
      <c r="J11" s="5"/>
      <c r="K11" s="11">
        <v>257</v>
      </c>
    </row>
    <row r="12" s="2" customFormat="1" ht="28" customHeight="1" spans="1:11">
      <c r="A12" s="5">
        <v>10</v>
      </c>
      <c r="B12" s="5" t="s">
        <v>21</v>
      </c>
      <c r="C12" s="7">
        <f t="shared" si="0"/>
        <v>138</v>
      </c>
      <c r="D12" s="8">
        <v>51</v>
      </c>
      <c r="E12" s="8">
        <v>51</v>
      </c>
      <c r="F12" s="8">
        <v>51</v>
      </c>
      <c r="G12" s="5">
        <v>10</v>
      </c>
      <c r="H12" s="5">
        <v>1</v>
      </c>
      <c r="I12" s="5">
        <v>3</v>
      </c>
      <c r="J12" s="5"/>
      <c r="K12" s="11">
        <v>305</v>
      </c>
    </row>
    <row r="13" s="2" customFormat="1" ht="28" customHeight="1" spans="1:11">
      <c r="A13" s="5">
        <v>11</v>
      </c>
      <c r="B13" s="5" t="s">
        <v>22</v>
      </c>
      <c r="C13" s="7">
        <f t="shared" si="0"/>
        <v>108</v>
      </c>
      <c r="D13" s="8">
        <v>36</v>
      </c>
      <c r="E13" s="8">
        <v>36</v>
      </c>
      <c r="F13" s="8">
        <v>36</v>
      </c>
      <c r="G13" s="5">
        <v>12</v>
      </c>
      <c r="H13" s="5"/>
      <c r="I13" s="5">
        <v>2</v>
      </c>
      <c r="J13" s="5"/>
      <c r="K13" s="11">
        <v>230</v>
      </c>
    </row>
    <row r="14" s="2" customFormat="1" ht="28" customHeight="1" spans="1:11">
      <c r="A14" s="5">
        <v>12</v>
      </c>
      <c r="B14" s="5" t="s">
        <v>23</v>
      </c>
      <c r="C14" s="7">
        <f t="shared" si="0"/>
        <v>100</v>
      </c>
      <c r="D14" s="7">
        <v>41</v>
      </c>
      <c r="E14" s="7">
        <v>41</v>
      </c>
      <c r="F14" s="7">
        <v>41</v>
      </c>
      <c r="G14" s="5">
        <v>4</v>
      </c>
      <c r="H14" s="5">
        <v>9</v>
      </c>
      <c r="I14" s="5">
        <v>9</v>
      </c>
      <c r="J14" s="5"/>
      <c r="K14" s="11">
        <v>245</v>
      </c>
    </row>
    <row r="15" s="2" customFormat="1" ht="28" customHeight="1" spans="1:11">
      <c r="A15" s="5">
        <v>13</v>
      </c>
      <c r="B15" s="5" t="s">
        <v>24</v>
      </c>
      <c r="C15" s="7">
        <f t="shared" si="0"/>
        <v>198</v>
      </c>
      <c r="D15" s="8">
        <v>69</v>
      </c>
      <c r="E15" s="8">
        <v>69</v>
      </c>
      <c r="F15" s="8">
        <v>69</v>
      </c>
      <c r="G15" s="5"/>
      <c r="H15" s="5"/>
      <c r="I15" s="5">
        <v>9</v>
      </c>
      <c r="J15" s="5"/>
      <c r="K15" s="11">
        <v>414</v>
      </c>
    </row>
    <row r="16" s="2" customFormat="1" ht="28" customHeight="1" spans="1:11">
      <c r="A16" s="5">
        <v>14</v>
      </c>
      <c r="B16" s="5" t="s">
        <v>25</v>
      </c>
      <c r="C16" s="7">
        <f t="shared" si="0"/>
        <v>50</v>
      </c>
      <c r="D16" s="8">
        <v>23</v>
      </c>
      <c r="E16" s="8">
        <v>23</v>
      </c>
      <c r="F16" s="8">
        <v>23</v>
      </c>
      <c r="G16" s="5">
        <v>16</v>
      </c>
      <c r="H16" s="5">
        <v>1</v>
      </c>
      <c r="I16" s="5">
        <v>4</v>
      </c>
      <c r="J16" s="5"/>
      <c r="K16" s="11">
        <v>140</v>
      </c>
    </row>
    <row r="17" s="2" customFormat="1" ht="28" customHeight="1" spans="1:11">
      <c r="A17" s="5">
        <v>15</v>
      </c>
      <c r="B17" s="5" t="s">
        <v>26</v>
      </c>
      <c r="C17" s="7">
        <f t="shared" si="0"/>
        <v>83</v>
      </c>
      <c r="D17" s="8">
        <v>28</v>
      </c>
      <c r="E17" s="8">
        <v>28</v>
      </c>
      <c r="F17" s="8">
        <v>28</v>
      </c>
      <c r="G17" s="5"/>
      <c r="H17" s="5"/>
      <c r="I17" s="5"/>
      <c r="J17" s="5"/>
      <c r="K17" s="11">
        <v>167</v>
      </c>
    </row>
    <row r="18" s="2" customFormat="1" ht="28" customHeight="1" spans="1:11">
      <c r="A18" s="5">
        <v>16</v>
      </c>
      <c r="B18" s="5" t="s">
        <v>27</v>
      </c>
      <c r="C18" s="7">
        <f t="shared" si="0"/>
        <v>64</v>
      </c>
      <c r="D18" s="8">
        <v>25</v>
      </c>
      <c r="E18" s="8">
        <v>25</v>
      </c>
      <c r="F18" s="8">
        <v>25</v>
      </c>
      <c r="G18" s="5">
        <v>6</v>
      </c>
      <c r="H18" s="5"/>
      <c r="I18" s="5">
        <v>4</v>
      </c>
      <c r="J18" s="5"/>
      <c r="K18" s="11">
        <v>149</v>
      </c>
    </row>
    <row r="19" s="2" customFormat="1" ht="28" customHeight="1" spans="1:11">
      <c r="A19" s="5">
        <v>17</v>
      </c>
      <c r="B19" s="5" t="s">
        <v>28</v>
      </c>
      <c r="C19" s="7">
        <f t="shared" si="0"/>
        <v>46</v>
      </c>
      <c r="D19" s="7">
        <v>19</v>
      </c>
      <c r="E19" s="7">
        <v>19</v>
      </c>
      <c r="F19" s="7">
        <v>19</v>
      </c>
      <c r="G19" s="5">
        <v>8</v>
      </c>
      <c r="H19" s="5">
        <v>2</v>
      </c>
      <c r="I19" s="5">
        <v>7</v>
      </c>
      <c r="J19" s="5"/>
      <c r="K19" s="11">
        <v>120</v>
      </c>
    </row>
    <row r="20" s="2" customFormat="1" ht="28" customHeight="1" spans="1:11">
      <c r="A20" s="5">
        <v>18</v>
      </c>
      <c r="B20" s="5" t="s">
        <v>29</v>
      </c>
      <c r="C20" s="7">
        <f t="shared" si="0"/>
        <v>79</v>
      </c>
      <c r="D20" s="7">
        <v>36</v>
      </c>
      <c r="E20" s="7">
        <v>36</v>
      </c>
      <c r="F20" s="7">
        <v>36</v>
      </c>
      <c r="G20" s="5">
        <v>12</v>
      </c>
      <c r="H20" s="5">
        <v>5</v>
      </c>
      <c r="I20" s="5">
        <v>11</v>
      </c>
      <c r="J20" s="5"/>
      <c r="K20" s="11">
        <v>215</v>
      </c>
    </row>
    <row r="21" s="2" customFormat="1" ht="28" customHeight="1" spans="1:11">
      <c r="A21" s="5">
        <v>19</v>
      </c>
      <c r="B21" s="5" t="s">
        <v>30</v>
      </c>
      <c r="C21" s="7">
        <f t="shared" si="0"/>
        <v>215</v>
      </c>
      <c r="D21" s="7">
        <v>86</v>
      </c>
      <c r="E21" s="7">
        <v>86</v>
      </c>
      <c r="F21" s="7">
        <v>86</v>
      </c>
      <c r="G21" s="5">
        <v>14</v>
      </c>
      <c r="H21" s="5">
        <v>1</v>
      </c>
      <c r="I21" s="5">
        <v>25</v>
      </c>
      <c r="J21" s="5"/>
      <c r="K21" s="11">
        <v>513</v>
      </c>
    </row>
    <row r="22" s="2" customFormat="1" ht="28" customHeight="1" spans="1:11">
      <c r="A22" s="5">
        <v>20</v>
      </c>
      <c r="B22" s="5" t="s">
        <v>31</v>
      </c>
      <c r="C22" s="7">
        <f t="shared" si="0"/>
        <v>155</v>
      </c>
      <c r="D22" s="7">
        <v>55</v>
      </c>
      <c r="E22" s="7">
        <v>55</v>
      </c>
      <c r="F22" s="7">
        <v>55</v>
      </c>
      <c r="G22" s="5"/>
      <c r="H22" s="5"/>
      <c r="I22" s="5">
        <v>9</v>
      </c>
      <c r="J22" s="5"/>
      <c r="K22" s="11">
        <v>329</v>
      </c>
    </row>
    <row r="23" s="2" customFormat="1" ht="28" customHeight="1" spans="1:11">
      <c r="A23" s="9" t="s">
        <v>32</v>
      </c>
      <c r="B23" s="10"/>
      <c r="C23" s="7">
        <f>SUM(C3:C22)</f>
        <v>2284</v>
      </c>
      <c r="D23" s="7">
        <f t="shared" ref="C23:J23" si="1">SUM(D3:D22)</f>
        <v>891</v>
      </c>
      <c r="E23" s="7">
        <f t="shared" si="1"/>
        <v>891</v>
      </c>
      <c r="F23" s="7">
        <f t="shared" si="1"/>
        <v>891</v>
      </c>
      <c r="G23" s="7">
        <f t="shared" si="1"/>
        <v>120</v>
      </c>
      <c r="H23" s="7">
        <f t="shared" si="1"/>
        <v>51</v>
      </c>
      <c r="I23" s="7">
        <f t="shared" si="1"/>
        <v>166</v>
      </c>
      <c r="J23" s="7">
        <f t="shared" si="1"/>
        <v>106</v>
      </c>
      <c r="K23" s="5">
        <f>SUM(C23:J23)</f>
        <v>5400</v>
      </c>
    </row>
  </sheetData>
  <mergeCells count="2">
    <mergeCell ref="A1:K1"/>
    <mergeCell ref="A23:B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WPS_1624950898</cp:lastModifiedBy>
  <dcterms:created xsi:type="dcterms:W3CDTF">2023-05-15T09:12:00Z</dcterms:created>
  <dcterms:modified xsi:type="dcterms:W3CDTF">2023-06-22T06:19:40Z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449AE965B571493983DFB9C036714525_11</vt:lpwstr>
  </property>
  <property fmtid="{D5CDD505-2E9C-101B-9397-08002B2CF9AE}" pid="3" name="KSOProductBuildVer">
    <vt:lpwstr>2052-11.1.0.14309</vt:lpwstr>
  </property>
</Properties>
</file>