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<sst xmlns="http://schemas.openxmlformats.org/spreadsheetml/2006/main" count="180" uniqueCount="137">
  <si>
    <t>学校</t>
  </si>
  <si>
    <t>小计</t>
  </si>
  <si>
    <t>新河中学</t>
  </si>
  <si>
    <t>市第二中学</t>
  </si>
  <si>
    <t>松门中学</t>
  </si>
  <si>
    <t>箬横中学</t>
  </si>
  <si>
    <t>横湖小学</t>
  </si>
  <si>
    <t>城西小学</t>
  </si>
  <si>
    <t>城北小学</t>
  </si>
  <si>
    <t>横峰小学</t>
  </si>
  <si>
    <t>市中心幼儿园</t>
  </si>
  <si>
    <t>城东街道中心幼儿园</t>
  </si>
  <si>
    <t>横峰街道中心幼儿园</t>
  </si>
  <si>
    <t>泽国镇幼儿园</t>
  </si>
  <si>
    <t>大溪镇实验幼儿园</t>
  </si>
  <si>
    <t>新河镇肖家桥幼儿园</t>
  </si>
  <si>
    <t>石塘镇中心幼儿园</t>
  </si>
  <si>
    <t>石桥头镇中心幼儿园</t>
  </si>
  <si>
    <t>松门镇中心幼儿园（民办）</t>
  </si>
  <si>
    <t>合计数</t>
  </si>
  <si>
    <t>松门三小</t>
  </si>
  <si>
    <t>新河小学</t>
  </si>
  <si>
    <t>社招</t>
  </si>
  <si>
    <t>师范</t>
  </si>
  <si>
    <t>语文</t>
  </si>
  <si>
    <t>小学</t>
  </si>
  <si>
    <t>中学</t>
  </si>
  <si>
    <t>事业男</t>
  </si>
  <si>
    <t>事业女</t>
  </si>
  <si>
    <t>事业</t>
  </si>
  <si>
    <t>师范</t>
  </si>
  <si>
    <t>调入</t>
  </si>
  <si>
    <t>社招</t>
  </si>
  <si>
    <t>数学</t>
  </si>
  <si>
    <t>英语</t>
  </si>
  <si>
    <t>政治</t>
  </si>
  <si>
    <t>历史</t>
  </si>
  <si>
    <t>地理</t>
  </si>
  <si>
    <t>社会</t>
  </si>
  <si>
    <t>小学思品</t>
  </si>
  <si>
    <t>通用技术</t>
  </si>
  <si>
    <t>物理</t>
  </si>
  <si>
    <t>化学</t>
  </si>
  <si>
    <t>生物</t>
  </si>
  <si>
    <t>科学</t>
  </si>
  <si>
    <t>高学历</t>
  </si>
  <si>
    <t>计划可分配数</t>
  </si>
  <si>
    <t>温岭中学</t>
  </si>
  <si>
    <t>大溪中学</t>
  </si>
  <si>
    <t>泽国中学</t>
  </si>
  <si>
    <t>之江高中</t>
  </si>
  <si>
    <t>职业中专</t>
  </si>
  <si>
    <t>职技校</t>
  </si>
  <si>
    <t>太平高职</t>
  </si>
  <si>
    <t>九龙学校</t>
  </si>
  <si>
    <t>温中实验学校</t>
  </si>
  <si>
    <t>市实验学校</t>
  </si>
  <si>
    <t>实验小学</t>
  </si>
  <si>
    <t>三星小学</t>
  </si>
  <si>
    <t>市三中</t>
  </si>
  <si>
    <t>太平小学</t>
  </si>
  <si>
    <t>市七中</t>
  </si>
  <si>
    <t>市六中</t>
  </si>
  <si>
    <t>城东小学</t>
  </si>
  <si>
    <t>岩下小学</t>
  </si>
  <si>
    <t>市五中</t>
  </si>
  <si>
    <t>市八中</t>
  </si>
  <si>
    <t>市九中</t>
  </si>
  <si>
    <t>泽国二中</t>
  </si>
  <si>
    <t>泽国三中</t>
  </si>
  <si>
    <t>泽国四中</t>
  </si>
  <si>
    <t>泽国二小</t>
  </si>
  <si>
    <t>泽国三小</t>
  </si>
  <si>
    <t>泽国四小</t>
  </si>
  <si>
    <t>大溪三中</t>
  </si>
  <si>
    <t>大溪二中</t>
  </si>
  <si>
    <t>大溪四中</t>
  </si>
  <si>
    <t>大溪小学</t>
  </si>
  <si>
    <t>大溪二小</t>
  </si>
  <si>
    <t>潘郎小学</t>
  </si>
  <si>
    <t>照洋小学</t>
  </si>
  <si>
    <t>淋川中学</t>
  </si>
  <si>
    <t>松门小学</t>
  </si>
  <si>
    <t>松门二小</t>
  </si>
  <si>
    <t>松门四小</t>
  </si>
  <si>
    <t>箬横镇中</t>
  </si>
  <si>
    <t>箬横三小</t>
  </si>
  <si>
    <t>贯庄中学</t>
  </si>
  <si>
    <t>箬横小学</t>
  </si>
  <si>
    <t>箬横二小</t>
  </si>
  <si>
    <t>箬横四小</t>
  </si>
  <si>
    <t>新河镇中</t>
  </si>
  <si>
    <t>长屿中学</t>
  </si>
  <si>
    <t>长屿小学</t>
  </si>
  <si>
    <t>高桥小学</t>
  </si>
  <si>
    <t>石塘中学</t>
  </si>
  <si>
    <t>石塘小学</t>
  </si>
  <si>
    <t>箬山小学</t>
  </si>
  <si>
    <t>滨海中学</t>
  </si>
  <si>
    <t>滨海小学</t>
  </si>
  <si>
    <t>滨海二小</t>
  </si>
  <si>
    <t>滨海三小</t>
  </si>
  <si>
    <t>温西中学</t>
  </si>
  <si>
    <t>温峤三小</t>
  </si>
  <si>
    <t>岙环中学</t>
  </si>
  <si>
    <t>横山中学</t>
  </si>
  <si>
    <t>城南二小</t>
  </si>
  <si>
    <t>城南三小</t>
  </si>
  <si>
    <t>石桥中学</t>
  </si>
  <si>
    <t>石桥小学</t>
  </si>
  <si>
    <t>坞根小学</t>
  </si>
  <si>
    <t>春晖小学</t>
  </si>
  <si>
    <t>英才小学</t>
  </si>
  <si>
    <t>开元学校</t>
  </si>
  <si>
    <t>师范附小</t>
  </si>
  <si>
    <t>素质基地学校</t>
  </si>
  <si>
    <t>教育核算中心</t>
  </si>
  <si>
    <t>机关幼儿园</t>
  </si>
  <si>
    <t>方城幼儿园</t>
  </si>
  <si>
    <t>新河镇幼儿园</t>
  </si>
  <si>
    <t>箬横镇幼儿园</t>
  </si>
  <si>
    <t>新河镇高桥幼儿园</t>
  </si>
  <si>
    <t>钓浜幼儿园</t>
  </si>
  <si>
    <t>坞根镇幼儿园</t>
  </si>
  <si>
    <t>东部新区幼儿园</t>
  </si>
  <si>
    <t>之江幼儿园（民办）</t>
  </si>
  <si>
    <t>城北街道中心幼儿园（民办）</t>
  </si>
  <si>
    <t>温峤镇中心幼儿园（民办）</t>
  </si>
  <si>
    <t>泽国镇中心幼儿园（民办）</t>
  </si>
  <si>
    <t>箬横镇中心幼儿园（民办）</t>
  </si>
  <si>
    <t>滨海镇中心幼儿园（民办）</t>
  </si>
  <si>
    <t>研究生</t>
  </si>
  <si>
    <t>特殊教育学校</t>
  </si>
  <si>
    <t>市四中</t>
  </si>
  <si>
    <t>附件一：</t>
  </si>
  <si>
    <t>2016年新教师分配计划表（一）</t>
  </si>
  <si>
    <t>太平街道中心幼儿园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</si>
</sst>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大标宋简体"/>
      <family val="4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1" xfId="40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113"/>
  <sheetViews>
    <sheetView tabSelected="1" zoomScale="120" zoomScaleNormal="120" zoomScaleSheetLayoutView="100" zoomScalePageLayoutView="0" workbookViewId="0" topLeftCell="A1">
      <pane ySplit="6" topLeftCell="A85" activePane="bottomLeft" state="frozen"/>
      <selection pane="topLeft" activeCell="A1" sqref="A1"/>
      <selection pane="bottomLeft" activeCell="O92" sqref="O92"/>
    </sheetView>
  </sheetViews>
  <sheetFormatPr defaultColWidth="9.00390625" defaultRowHeight="14.25"/>
  <cols>
    <col min="1" max="1" width="10.125" style="2" customWidth="1"/>
    <col min="2" max="2" width="4.125" style="2" customWidth="1"/>
    <col min="3" max="12" width="2.25390625" style="2" customWidth="1"/>
    <col min="13" max="20" width="2.25390625" style="3" customWidth="1"/>
    <col min="21" max="26" width="2.25390625" style="4" customWidth="1"/>
    <col min="27" max="30" width="2.25390625" style="5" customWidth="1"/>
    <col min="31" max="32" width="2.25390625" style="6" customWidth="1"/>
    <col min="33" max="35" width="2.25390625" style="2" customWidth="1"/>
    <col min="36" max="37" width="2.25390625" style="3" customWidth="1"/>
    <col min="38" max="38" width="2.25390625" style="5" customWidth="1"/>
    <col min="39" max="40" width="2.25390625" style="4" customWidth="1"/>
    <col min="41" max="41" width="2.25390625" style="6" customWidth="1"/>
    <col min="42" max="43" width="2.25390625" style="3" customWidth="1"/>
    <col min="44" max="46" width="2.25390625" style="2" customWidth="1"/>
    <col min="47" max="49" width="2.25390625" style="5" customWidth="1"/>
    <col min="50" max="16384" width="9.00390625" style="2" customWidth="1"/>
  </cols>
  <sheetData>
    <row r="1" ht="20.25">
      <c r="A1" s="1" t="s">
        <v>134</v>
      </c>
    </row>
    <row r="2" spans="1:49" ht="23.25">
      <c r="A2" s="25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s="7" customFormat="1" ht="21">
      <c r="A3" s="14" t="s">
        <v>0</v>
      </c>
      <c r="B3" s="14" t="s">
        <v>1</v>
      </c>
      <c r="C3" s="16" t="s">
        <v>24</v>
      </c>
      <c r="D3" s="22"/>
      <c r="E3" s="22"/>
      <c r="F3" s="22"/>
      <c r="G3" s="22"/>
      <c r="H3" s="22"/>
      <c r="I3" s="22"/>
      <c r="J3" s="22"/>
      <c r="K3" s="22"/>
      <c r="L3" s="17"/>
      <c r="M3" s="16" t="s">
        <v>33</v>
      </c>
      <c r="N3" s="22"/>
      <c r="O3" s="22"/>
      <c r="P3" s="22"/>
      <c r="Q3" s="22"/>
      <c r="R3" s="22"/>
      <c r="S3" s="22"/>
      <c r="T3" s="17"/>
      <c r="U3" s="16" t="s">
        <v>34</v>
      </c>
      <c r="V3" s="22"/>
      <c r="W3" s="22"/>
      <c r="X3" s="22"/>
      <c r="Y3" s="22"/>
      <c r="Z3" s="17"/>
      <c r="AA3" s="16" t="s">
        <v>35</v>
      </c>
      <c r="AB3" s="22"/>
      <c r="AC3" s="22"/>
      <c r="AD3" s="17"/>
      <c r="AE3" s="16" t="s">
        <v>36</v>
      </c>
      <c r="AF3" s="17"/>
      <c r="AG3" s="16" t="s">
        <v>37</v>
      </c>
      <c r="AH3" s="22"/>
      <c r="AI3" s="17"/>
      <c r="AJ3" s="16" t="s">
        <v>38</v>
      </c>
      <c r="AK3" s="17"/>
      <c r="AL3" s="14" t="s">
        <v>39</v>
      </c>
      <c r="AM3" s="18" t="s">
        <v>40</v>
      </c>
      <c r="AN3" s="19"/>
      <c r="AO3" s="9" t="s">
        <v>41</v>
      </c>
      <c r="AP3" s="16" t="s">
        <v>42</v>
      </c>
      <c r="AQ3" s="17"/>
      <c r="AR3" s="16" t="s">
        <v>43</v>
      </c>
      <c r="AS3" s="22"/>
      <c r="AT3" s="17"/>
      <c r="AU3" s="23" t="s">
        <v>44</v>
      </c>
      <c r="AV3" s="23"/>
      <c r="AW3" s="23"/>
    </row>
    <row r="4" spans="1:49" s="7" customFormat="1" ht="21">
      <c r="A4" s="24"/>
      <c r="B4" s="24"/>
      <c r="C4" s="16" t="s">
        <v>25</v>
      </c>
      <c r="D4" s="22"/>
      <c r="E4" s="17"/>
      <c r="F4" s="16" t="s">
        <v>26</v>
      </c>
      <c r="G4" s="22"/>
      <c r="H4" s="22"/>
      <c r="I4" s="17"/>
      <c r="J4" s="14" t="s">
        <v>27</v>
      </c>
      <c r="K4" s="14" t="s">
        <v>28</v>
      </c>
      <c r="L4" s="14" t="s">
        <v>131</v>
      </c>
      <c r="M4" s="16" t="s">
        <v>25</v>
      </c>
      <c r="N4" s="22"/>
      <c r="O4" s="17"/>
      <c r="P4" s="23" t="s">
        <v>26</v>
      </c>
      <c r="Q4" s="23"/>
      <c r="R4" s="14" t="s">
        <v>27</v>
      </c>
      <c r="S4" s="14" t="s">
        <v>28</v>
      </c>
      <c r="T4" s="14" t="s">
        <v>131</v>
      </c>
      <c r="U4" s="16" t="s">
        <v>25</v>
      </c>
      <c r="V4" s="22"/>
      <c r="W4" s="17"/>
      <c r="X4" s="16" t="s">
        <v>26</v>
      </c>
      <c r="Y4" s="22"/>
      <c r="Z4" s="17"/>
      <c r="AA4" s="14" t="s">
        <v>30</v>
      </c>
      <c r="AB4" s="14" t="s">
        <v>29</v>
      </c>
      <c r="AC4" s="14" t="s">
        <v>131</v>
      </c>
      <c r="AD4" s="14" t="s">
        <v>32</v>
      </c>
      <c r="AE4" s="14" t="s">
        <v>30</v>
      </c>
      <c r="AF4" s="14" t="s">
        <v>131</v>
      </c>
      <c r="AG4" s="14" t="s">
        <v>30</v>
      </c>
      <c r="AH4" s="14" t="s">
        <v>31</v>
      </c>
      <c r="AI4" s="14" t="s">
        <v>45</v>
      </c>
      <c r="AJ4" s="14" t="s">
        <v>30</v>
      </c>
      <c r="AK4" s="14" t="s">
        <v>32</v>
      </c>
      <c r="AL4" s="15"/>
      <c r="AM4" s="20"/>
      <c r="AN4" s="21"/>
      <c r="AO4" s="14" t="s">
        <v>30</v>
      </c>
      <c r="AP4" s="14" t="s">
        <v>30</v>
      </c>
      <c r="AQ4" s="14" t="s">
        <v>45</v>
      </c>
      <c r="AR4" s="14" t="s">
        <v>30</v>
      </c>
      <c r="AS4" s="14" t="s">
        <v>31</v>
      </c>
      <c r="AT4" s="14" t="s">
        <v>131</v>
      </c>
      <c r="AU4" s="9" t="s">
        <v>26</v>
      </c>
      <c r="AV4" s="16" t="s">
        <v>25</v>
      </c>
      <c r="AW4" s="17"/>
    </row>
    <row r="5" spans="1:49" s="7" customFormat="1" ht="39" customHeight="1">
      <c r="A5" s="15"/>
      <c r="B5" s="15"/>
      <c r="C5" s="9" t="s">
        <v>30</v>
      </c>
      <c r="D5" s="9" t="s">
        <v>31</v>
      </c>
      <c r="E5" s="9" t="s">
        <v>32</v>
      </c>
      <c r="F5" s="9" t="s">
        <v>30</v>
      </c>
      <c r="G5" s="9" t="s">
        <v>32</v>
      </c>
      <c r="H5" s="9" t="s">
        <v>31</v>
      </c>
      <c r="I5" s="9" t="s">
        <v>45</v>
      </c>
      <c r="J5" s="15"/>
      <c r="K5" s="15"/>
      <c r="L5" s="15"/>
      <c r="M5" s="9" t="s">
        <v>30</v>
      </c>
      <c r="N5" s="9" t="s">
        <v>31</v>
      </c>
      <c r="O5" s="9" t="s">
        <v>22</v>
      </c>
      <c r="P5" s="10" t="s">
        <v>23</v>
      </c>
      <c r="Q5" s="9" t="s">
        <v>31</v>
      </c>
      <c r="R5" s="15"/>
      <c r="S5" s="15"/>
      <c r="T5" s="15"/>
      <c r="U5" s="9" t="s">
        <v>23</v>
      </c>
      <c r="V5" s="9" t="s">
        <v>31</v>
      </c>
      <c r="W5" s="9" t="s">
        <v>32</v>
      </c>
      <c r="X5" s="9" t="s">
        <v>30</v>
      </c>
      <c r="Y5" s="9" t="s">
        <v>32</v>
      </c>
      <c r="Z5" s="9" t="s">
        <v>45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9" t="s">
        <v>30</v>
      </c>
      <c r="AM5" s="9" t="s">
        <v>30</v>
      </c>
      <c r="AN5" s="9" t="s">
        <v>31</v>
      </c>
      <c r="AO5" s="15"/>
      <c r="AP5" s="15"/>
      <c r="AQ5" s="15"/>
      <c r="AR5" s="15"/>
      <c r="AS5" s="15"/>
      <c r="AT5" s="15"/>
      <c r="AU5" s="9" t="s">
        <v>30</v>
      </c>
      <c r="AV5" s="9" t="s">
        <v>31</v>
      </c>
      <c r="AW5" s="9" t="s">
        <v>30</v>
      </c>
    </row>
    <row r="6" spans="1:49" s="8" customFormat="1" ht="22.5" customHeight="1">
      <c r="A6" s="9" t="s">
        <v>46</v>
      </c>
      <c r="B6" s="9">
        <f aca="true" t="shared" si="0" ref="B6:B38">SUM(C6:AW6)</f>
        <v>173</v>
      </c>
      <c r="C6" s="9">
        <v>13</v>
      </c>
      <c r="D6" s="9">
        <v>3</v>
      </c>
      <c r="E6" s="9">
        <v>16</v>
      </c>
      <c r="F6" s="9">
        <v>12</v>
      </c>
      <c r="G6" s="9">
        <v>5</v>
      </c>
      <c r="H6" s="9">
        <v>1</v>
      </c>
      <c r="I6" s="9">
        <v>2</v>
      </c>
      <c r="J6" s="9">
        <v>6</v>
      </c>
      <c r="K6" s="9">
        <v>6</v>
      </c>
      <c r="L6" s="9">
        <v>3</v>
      </c>
      <c r="M6" s="9">
        <v>9</v>
      </c>
      <c r="N6" s="9">
        <v>1</v>
      </c>
      <c r="O6" s="9">
        <v>7</v>
      </c>
      <c r="P6" s="9">
        <v>6</v>
      </c>
      <c r="Q6" s="9">
        <v>3</v>
      </c>
      <c r="R6" s="9">
        <v>2</v>
      </c>
      <c r="S6" s="9">
        <v>2</v>
      </c>
      <c r="T6" s="9">
        <v>3</v>
      </c>
      <c r="U6" s="9">
        <v>3</v>
      </c>
      <c r="V6" s="9">
        <v>1</v>
      </c>
      <c r="W6" s="9">
        <v>3</v>
      </c>
      <c r="X6" s="9">
        <v>7</v>
      </c>
      <c r="Y6" s="9">
        <v>3</v>
      </c>
      <c r="Z6" s="9">
        <v>2</v>
      </c>
      <c r="AA6" s="9">
        <v>1</v>
      </c>
      <c r="AB6" s="9">
        <v>3</v>
      </c>
      <c r="AC6" s="9">
        <v>2</v>
      </c>
      <c r="AD6" s="9">
        <v>1</v>
      </c>
      <c r="AE6" s="9">
        <v>3</v>
      </c>
      <c r="AF6" s="9">
        <v>2</v>
      </c>
      <c r="AG6" s="9">
        <v>1</v>
      </c>
      <c r="AH6" s="9">
        <v>2</v>
      </c>
      <c r="AI6" s="9">
        <v>1</v>
      </c>
      <c r="AJ6" s="9">
        <v>2</v>
      </c>
      <c r="AK6" s="9">
        <v>2</v>
      </c>
      <c r="AL6" s="9">
        <v>7</v>
      </c>
      <c r="AM6" s="9">
        <v>3</v>
      </c>
      <c r="AN6" s="9">
        <v>1</v>
      </c>
      <c r="AO6" s="9">
        <v>1</v>
      </c>
      <c r="AP6" s="9">
        <v>2</v>
      </c>
      <c r="AQ6" s="9">
        <v>1</v>
      </c>
      <c r="AR6" s="9">
        <v>3</v>
      </c>
      <c r="AS6" s="9">
        <v>1</v>
      </c>
      <c r="AT6" s="9">
        <v>1</v>
      </c>
      <c r="AU6" s="9">
        <v>8</v>
      </c>
      <c r="AV6" s="9">
        <v>1</v>
      </c>
      <c r="AW6" s="9">
        <v>5</v>
      </c>
    </row>
    <row r="7" spans="1:49" s="7" customFormat="1" ht="22.5" customHeight="1">
      <c r="A7" s="11" t="s">
        <v>47</v>
      </c>
      <c r="B7" s="9">
        <f t="shared" si="0"/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9"/>
      <c r="T7" s="9"/>
      <c r="U7" s="9"/>
      <c r="V7" s="9"/>
      <c r="W7" s="9"/>
      <c r="X7" s="9"/>
      <c r="Y7" s="9"/>
      <c r="Z7" s="9"/>
      <c r="AA7" s="9">
        <v>1</v>
      </c>
      <c r="AB7" s="9"/>
      <c r="AC7" s="9"/>
      <c r="AD7" s="9"/>
      <c r="AE7" s="9"/>
      <c r="AF7" s="9"/>
      <c r="AG7" s="9">
        <v>1</v>
      </c>
      <c r="AH7" s="9"/>
      <c r="AI7" s="9"/>
      <c r="AJ7" s="9"/>
      <c r="AK7" s="9"/>
      <c r="AL7" s="9"/>
      <c r="AM7" s="9">
        <v>1</v>
      </c>
      <c r="AN7" s="9"/>
      <c r="AO7" s="9"/>
      <c r="AP7" s="9">
        <v>1</v>
      </c>
      <c r="AQ7" s="9">
        <v>1</v>
      </c>
      <c r="AR7" s="9"/>
      <c r="AS7" s="9">
        <v>1</v>
      </c>
      <c r="AT7" s="9"/>
      <c r="AU7" s="9"/>
      <c r="AV7" s="9"/>
      <c r="AW7" s="9"/>
    </row>
    <row r="8" spans="1:49" s="7" customFormat="1" ht="22.5" customHeight="1">
      <c r="A8" s="11" t="s">
        <v>3</v>
      </c>
      <c r="B8" s="9">
        <f t="shared" si="0"/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1</v>
      </c>
      <c r="AD8" s="9"/>
      <c r="AE8" s="9"/>
      <c r="AF8" s="9"/>
      <c r="AG8" s="9"/>
      <c r="AH8" s="9">
        <v>1</v>
      </c>
      <c r="AI8" s="9"/>
      <c r="AJ8" s="9"/>
      <c r="AK8" s="9"/>
      <c r="AL8" s="9"/>
      <c r="AM8" s="9"/>
      <c r="AN8" s="9">
        <v>1</v>
      </c>
      <c r="AO8" s="9"/>
      <c r="AP8" s="9"/>
      <c r="AQ8" s="9"/>
      <c r="AR8" s="9"/>
      <c r="AS8" s="9"/>
      <c r="AT8" s="9"/>
      <c r="AU8" s="9"/>
      <c r="AV8" s="9"/>
      <c r="AW8" s="9"/>
    </row>
    <row r="9" spans="1:49" s="7" customFormat="1" ht="22.5" customHeight="1">
      <c r="A9" s="11" t="s">
        <v>2</v>
      </c>
      <c r="B9" s="9">
        <f t="shared" si="0"/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2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1</v>
      </c>
      <c r="AF9" s="9"/>
      <c r="AG9" s="9"/>
      <c r="AH9" s="9"/>
      <c r="AI9" s="9"/>
      <c r="AJ9" s="9"/>
      <c r="AK9" s="9"/>
      <c r="AL9" s="9"/>
      <c r="AM9" s="9">
        <v>1</v>
      </c>
      <c r="AN9" s="9"/>
      <c r="AO9" s="9"/>
      <c r="AP9" s="9"/>
      <c r="AQ9" s="9"/>
      <c r="AR9" s="9">
        <v>1</v>
      </c>
      <c r="AS9" s="9"/>
      <c r="AT9" s="9"/>
      <c r="AU9" s="9"/>
      <c r="AV9" s="9"/>
      <c r="AW9" s="9"/>
    </row>
    <row r="10" spans="1:49" s="7" customFormat="1" ht="22.5" customHeight="1">
      <c r="A10" s="11" t="s">
        <v>5</v>
      </c>
      <c r="B10" s="9">
        <f t="shared" si="0"/>
        <v>2</v>
      </c>
      <c r="C10" s="9"/>
      <c r="D10" s="9"/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1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7" customFormat="1" ht="22.5" customHeight="1">
      <c r="A11" s="11" t="s">
        <v>4</v>
      </c>
      <c r="B11" s="9">
        <f t="shared" si="0"/>
        <v>6</v>
      </c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</v>
      </c>
      <c r="AA11" s="9"/>
      <c r="AB11" s="9">
        <v>1</v>
      </c>
      <c r="AC11" s="9"/>
      <c r="AD11" s="9">
        <v>1</v>
      </c>
      <c r="AE11" s="9"/>
      <c r="AF11" s="9">
        <v>1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>
        <v>1</v>
      </c>
      <c r="AS11" s="9"/>
      <c r="AT11" s="9"/>
      <c r="AU11" s="9"/>
      <c r="AV11" s="9"/>
      <c r="AW11" s="9"/>
    </row>
    <row r="12" spans="1:49" s="7" customFormat="1" ht="22.5" customHeight="1">
      <c r="A12" s="11" t="s">
        <v>48</v>
      </c>
      <c r="B12" s="9">
        <f t="shared" si="0"/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/>
      <c r="AA12" s="9"/>
      <c r="AB12" s="9">
        <v>1</v>
      </c>
      <c r="AC12" s="9"/>
      <c r="AD12" s="9"/>
      <c r="AE12" s="9"/>
      <c r="AF12" s="9"/>
      <c r="AG12" s="9"/>
      <c r="AH12" s="9"/>
      <c r="AI12" s="9">
        <v>1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1</v>
      </c>
      <c r="AU12" s="9"/>
      <c r="AV12" s="9"/>
      <c r="AW12" s="9"/>
    </row>
    <row r="13" spans="1:49" s="7" customFormat="1" ht="22.5" customHeight="1">
      <c r="A13" s="11" t="s">
        <v>49</v>
      </c>
      <c r="B13" s="9">
        <f t="shared" si="0"/>
        <v>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1</v>
      </c>
      <c r="AD13" s="9"/>
      <c r="AE13" s="9">
        <v>1</v>
      </c>
      <c r="AF13" s="9"/>
      <c r="AG13" s="9"/>
      <c r="AH13" s="9">
        <v>1</v>
      </c>
      <c r="AI13" s="9"/>
      <c r="AJ13" s="9"/>
      <c r="AK13" s="9"/>
      <c r="AL13" s="9"/>
      <c r="AM13" s="9"/>
      <c r="AN13" s="9"/>
      <c r="AO13" s="9"/>
      <c r="AP13" s="9"/>
      <c r="AQ13" s="9"/>
      <c r="AR13" s="9">
        <v>1</v>
      </c>
      <c r="AS13" s="9"/>
      <c r="AT13" s="9"/>
      <c r="AU13" s="9"/>
      <c r="AV13" s="9"/>
      <c r="AW13" s="9"/>
    </row>
    <row r="14" spans="1:49" s="7" customFormat="1" ht="22.5" customHeight="1">
      <c r="A14" s="11" t="s">
        <v>50</v>
      </c>
      <c r="B14" s="9">
        <f t="shared" si="0"/>
        <v>3</v>
      </c>
      <c r="C14" s="9"/>
      <c r="D14" s="9"/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1</v>
      </c>
      <c r="AC14" s="9"/>
      <c r="AD14" s="9"/>
      <c r="AE14" s="9"/>
      <c r="AF14" s="9">
        <v>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s="7" customFormat="1" ht="22.5" customHeight="1">
      <c r="A15" s="11" t="s">
        <v>51</v>
      </c>
      <c r="B15" s="9">
        <f t="shared" si="0"/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7" customFormat="1" ht="22.5" customHeight="1">
      <c r="A16" s="11" t="s">
        <v>52</v>
      </c>
      <c r="B16" s="9">
        <f t="shared" si="0"/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2"/>
      <c r="AV16" s="12"/>
      <c r="AW16" s="12"/>
    </row>
    <row r="17" spans="1:49" s="7" customFormat="1" ht="22.5" customHeight="1">
      <c r="A17" s="11" t="s">
        <v>53</v>
      </c>
      <c r="B17" s="9">
        <f t="shared" si="0"/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s="7" customFormat="1" ht="22.5" customHeight="1">
      <c r="A18" s="11" t="s">
        <v>54</v>
      </c>
      <c r="B18" s="9">
        <f t="shared" si="0"/>
        <v>2</v>
      </c>
      <c r="C18" s="9"/>
      <c r="D18" s="9"/>
      <c r="E18" s="9"/>
      <c r="F18" s="9"/>
      <c r="G18" s="9"/>
      <c r="H18" s="9">
        <v>1</v>
      </c>
      <c r="I18" s="9"/>
      <c r="J18" s="9"/>
      <c r="K18" s="9"/>
      <c r="L18" s="9"/>
      <c r="M18" s="9">
        <v>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s="7" customFormat="1" ht="22.5" customHeight="1">
      <c r="A19" s="11" t="s">
        <v>55</v>
      </c>
      <c r="B19" s="9">
        <f t="shared" si="0"/>
        <v>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>
        <v>1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s="7" customFormat="1" ht="22.5" customHeight="1">
      <c r="A20" s="11" t="s">
        <v>56</v>
      </c>
      <c r="B20" s="9">
        <f t="shared" si="0"/>
        <v>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  <c r="W20" s="9"/>
      <c r="X20" s="9"/>
      <c r="Y20" s="9"/>
      <c r="Z20" s="9">
        <v>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7" customFormat="1" ht="22.5" customHeight="1">
      <c r="A21" s="11" t="s">
        <v>57</v>
      </c>
      <c r="B21" s="9">
        <f t="shared" si="0"/>
        <v>1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7" customFormat="1" ht="22.5" customHeight="1">
      <c r="A22" s="11" t="s">
        <v>6</v>
      </c>
      <c r="B22" s="9">
        <f t="shared" si="0"/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7" customFormat="1" ht="22.5" customHeight="1">
      <c r="A23" s="11" t="s">
        <v>58</v>
      </c>
      <c r="B23" s="9">
        <f t="shared" si="0"/>
        <v>3</v>
      </c>
      <c r="C23" s="9"/>
      <c r="D23" s="9"/>
      <c r="E23" s="9">
        <v>1</v>
      </c>
      <c r="F23" s="9"/>
      <c r="G23" s="9"/>
      <c r="H23" s="9"/>
      <c r="I23" s="9"/>
      <c r="J23" s="9"/>
      <c r="K23" s="9"/>
      <c r="L23" s="9"/>
      <c r="M23" s="9">
        <v>1</v>
      </c>
      <c r="N23" s="9"/>
      <c r="O23" s="9">
        <v>1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7" customFormat="1" ht="22.5" customHeight="1">
      <c r="A24" s="11" t="s">
        <v>59</v>
      </c>
      <c r="B24" s="9">
        <f t="shared" si="0"/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2"/>
      <c r="AQ24" s="12"/>
      <c r="AR24" s="9"/>
      <c r="AS24" s="9"/>
      <c r="AT24" s="9"/>
      <c r="AU24" s="9"/>
      <c r="AV24" s="9"/>
      <c r="AW24" s="9"/>
    </row>
    <row r="25" spans="1:49" s="7" customFormat="1" ht="22.5" customHeight="1">
      <c r="A25" s="11" t="s">
        <v>133</v>
      </c>
      <c r="B25" s="9">
        <f>SUM(C25:AW25)</f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2"/>
      <c r="AQ25" s="12"/>
      <c r="AR25" s="9"/>
      <c r="AS25" s="9"/>
      <c r="AT25" s="9"/>
      <c r="AU25" s="9"/>
      <c r="AV25" s="9"/>
      <c r="AW25" s="9"/>
    </row>
    <row r="26" spans="1:49" s="7" customFormat="1" ht="22.5" customHeight="1">
      <c r="A26" s="11" t="s">
        <v>60</v>
      </c>
      <c r="B26" s="9">
        <f t="shared" si="0"/>
        <v>1</v>
      </c>
      <c r="C26" s="9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s="7" customFormat="1" ht="22.5" customHeight="1">
      <c r="A27" s="11" t="s">
        <v>61</v>
      </c>
      <c r="B27" s="9">
        <f t="shared" si="0"/>
        <v>3</v>
      </c>
      <c r="C27" s="9"/>
      <c r="D27" s="9"/>
      <c r="E27" s="9"/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1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>
        <v>1</v>
      </c>
      <c r="AP27" s="12"/>
      <c r="AQ27" s="12"/>
      <c r="AR27" s="9"/>
      <c r="AS27" s="9"/>
      <c r="AT27" s="9"/>
      <c r="AU27" s="9"/>
      <c r="AV27" s="9"/>
      <c r="AW27" s="9"/>
    </row>
    <row r="28" spans="1:49" s="7" customFormat="1" ht="22.5" customHeight="1">
      <c r="A28" s="11" t="s">
        <v>62</v>
      </c>
      <c r="B28" s="9">
        <f t="shared" si="0"/>
        <v>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2"/>
      <c r="AQ28" s="12"/>
      <c r="AR28" s="9"/>
      <c r="AS28" s="9"/>
      <c r="AT28" s="9"/>
      <c r="AU28" s="9"/>
      <c r="AV28" s="9"/>
      <c r="AW28" s="9"/>
    </row>
    <row r="29" spans="1:49" s="7" customFormat="1" ht="22.5" customHeight="1">
      <c r="A29" s="11" t="s">
        <v>63</v>
      </c>
      <c r="B29" s="9">
        <f t="shared" si="0"/>
        <v>2</v>
      </c>
      <c r="C29" s="9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s="7" customFormat="1" ht="22.5" customHeight="1">
      <c r="A30" s="11" t="s">
        <v>64</v>
      </c>
      <c r="B30" s="9">
        <f t="shared" si="0"/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s="7" customFormat="1" ht="22.5" customHeight="1">
      <c r="A31" s="11" t="s">
        <v>7</v>
      </c>
      <c r="B31" s="9">
        <f t="shared" si="0"/>
        <v>2</v>
      </c>
      <c r="C31" s="9"/>
      <c r="D31" s="9">
        <v>1</v>
      </c>
      <c r="E31" s="9"/>
      <c r="F31" s="9"/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s="7" customFormat="1" ht="22.5" customHeight="1">
      <c r="A32" s="11" t="s">
        <v>65</v>
      </c>
      <c r="B32" s="9">
        <f t="shared" si="0"/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2"/>
      <c r="AQ32" s="12"/>
      <c r="AR32" s="9"/>
      <c r="AS32" s="9"/>
      <c r="AT32" s="9"/>
      <c r="AU32" s="9"/>
      <c r="AV32" s="9"/>
      <c r="AW32" s="9"/>
    </row>
    <row r="33" spans="1:49" s="7" customFormat="1" ht="22.5" customHeight="1">
      <c r="A33" s="11" t="s">
        <v>8</v>
      </c>
      <c r="B33" s="9">
        <f t="shared" si="0"/>
        <v>3</v>
      </c>
      <c r="C33" s="9">
        <v>1</v>
      </c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9"/>
      <c r="Q33" s="9"/>
      <c r="R33" s="9"/>
      <c r="S33" s="9"/>
      <c r="T33" s="9"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s="7" customFormat="1" ht="22.5" customHeight="1">
      <c r="A34" s="11" t="s">
        <v>66</v>
      </c>
      <c r="B34" s="9">
        <f t="shared" si="0"/>
        <v>3</v>
      </c>
      <c r="C34" s="9"/>
      <c r="D34" s="9"/>
      <c r="E34" s="9"/>
      <c r="F34" s="9"/>
      <c r="G34" s="9"/>
      <c r="H34" s="9"/>
      <c r="I34" s="9">
        <v>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1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2"/>
      <c r="AQ34" s="12"/>
      <c r="AR34" s="9"/>
      <c r="AS34" s="9"/>
      <c r="AT34" s="9"/>
      <c r="AU34" s="9">
        <v>1</v>
      </c>
      <c r="AV34" s="9"/>
      <c r="AW34" s="9"/>
    </row>
    <row r="35" spans="1:49" s="7" customFormat="1" ht="22.5" customHeight="1">
      <c r="A35" s="11" t="s">
        <v>67</v>
      </c>
      <c r="B35" s="9">
        <f t="shared" si="0"/>
        <v>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v>1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1</v>
      </c>
      <c r="AL35" s="9"/>
      <c r="AM35" s="9"/>
      <c r="AN35" s="9"/>
      <c r="AO35" s="9"/>
      <c r="AP35" s="12"/>
      <c r="AQ35" s="12"/>
      <c r="AR35" s="9"/>
      <c r="AS35" s="9"/>
      <c r="AT35" s="9"/>
      <c r="AU35" s="9"/>
      <c r="AV35" s="9"/>
      <c r="AW35" s="9"/>
    </row>
    <row r="36" spans="1:49" s="7" customFormat="1" ht="22.5" customHeight="1">
      <c r="A36" s="11" t="s">
        <v>9</v>
      </c>
      <c r="B36" s="9">
        <f t="shared" si="0"/>
        <v>3</v>
      </c>
      <c r="C36" s="9"/>
      <c r="D36" s="9"/>
      <c r="E36" s="9">
        <v>1</v>
      </c>
      <c r="F36" s="9"/>
      <c r="G36" s="9"/>
      <c r="H36" s="9"/>
      <c r="I36" s="9"/>
      <c r="J36" s="9"/>
      <c r="K36" s="9"/>
      <c r="L36" s="9">
        <v>1</v>
      </c>
      <c r="M36" s="9"/>
      <c r="N36" s="9">
        <v>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s="7" customFormat="1" ht="22.5" customHeight="1">
      <c r="A37" s="11" t="s">
        <v>68</v>
      </c>
      <c r="B37" s="9">
        <f t="shared" si="0"/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2"/>
      <c r="AQ37" s="12"/>
      <c r="AR37" s="9"/>
      <c r="AS37" s="9"/>
      <c r="AT37" s="9"/>
      <c r="AU37" s="9"/>
      <c r="AV37" s="9"/>
      <c r="AW37" s="9"/>
    </row>
    <row r="38" spans="1:49" s="7" customFormat="1" ht="22.5" customHeight="1">
      <c r="A38" s="11" t="s">
        <v>69</v>
      </c>
      <c r="B38" s="9">
        <f t="shared" si="0"/>
        <v>1</v>
      </c>
      <c r="C38" s="9"/>
      <c r="D38" s="9"/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2"/>
      <c r="AQ38" s="12"/>
      <c r="AR38" s="9"/>
      <c r="AS38" s="9"/>
      <c r="AT38" s="9"/>
      <c r="AU38" s="9"/>
      <c r="AV38" s="9"/>
      <c r="AW38" s="9"/>
    </row>
    <row r="39" spans="1:49" s="7" customFormat="1" ht="22.5" customHeight="1">
      <c r="A39" s="11" t="s">
        <v>70</v>
      </c>
      <c r="B39" s="9">
        <f aca="true" t="shared" si="1" ref="B39:B70">SUM(C39:AW39)</f>
        <v>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2"/>
      <c r="AQ39" s="12"/>
      <c r="AR39" s="9"/>
      <c r="AS39" s="9"/>
      <c r="AT39" s="9"/>
      <c r="AU39" s="9"/>
      <c r="AV39" s="9"/>
      <c r="AW39" s="9"/>
    </row>
    <row r="40" spans="1:49" s="7" customFormat="1" ht="22.5" customHeight="1">
      <c r="A40" s="11" t="s">
        <v>71</v>
      </c>
      <c r="B40" s="9">
        <f t="shared" si="1"/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s="7" customFormat="1" ht="22.5" customHeight="1">
      <c r="A41" s="11" t="s">
        <v>72</v>
      </c>
      <c r="B41" s="9">
        <f t="shared" si="1"/>
        <v>3</v>
      </c>
      <c r="C41" s="9">
        <v>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v>1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>
        <v>1</v>
      </c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s="7" customFormat="1" ht="22.5" customHeight="1">
      <c r="A42" s="11" t="s">
        <v>73</v>
      </c>
      <c r="B42" s="9">
        <f t="shared" si="1"/>
        <v>2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>
        <v>1</v>
      </c>
      <c r="AW42" s="9"/>
    </row>
    <row r="43" spans="1:49" s="7" customFormat="1" ht="22.5" customHeight="1">
      <c r="A43" s="11" t="s">
        <v>74</v>
      </c>
      <c r="B43" s="9">
        <f t="shared" si="1"/>
        <v>4</v>
      </c>
      <c r="C43" s="9"/>
      <c r="D43" s="9"/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v>1</v>
      </c>
      <c r="Q43" s="9"/>
      <c r="R43" s="9"/>
      <c r="S43" s="9"/>
      <c r="T43" s="9"/>
      <c r="U43" s="9"/>
      <c r="V43" s="9"/>
      <c r="W43" s="9"/>
      <c r="X43" s="9"/>
      <c r="Y43" s="9">
        <v>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>
        <v>1</v>
      </c>
      <c r="AV43" s="9"/>
      <c r="AW43" s="9"/>
    </row>
    <row r="44" spans="1:49" s="7" customFormat="1" ht="22.5" customHeight="1">
      <c r="A44" s="11" t="s">
        <v>75</v>
      </c>
      <c r="B44" s="9">
        <f t="shared" si="1"/>
        <v>5</v>
      </c>
      <c r="C44" s="9"/>
      <c r="D44" s="9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>
        <v>1</v>
      </c>
      <c r="X44" s="9">
        <v>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2"/>
      <c r="AQ44" s="12"/>
      <c r="AR44" s="9"/>
      <c r="AS44" s="9"/>
      <c r="AT44" s="9"/>
      <c r="AU44" s="9">
        <v>2</v>
      </c>
      <c r="AV44" s="9"/>
      <c r="AW44" s="9"/>
    </row>
    <row r="45" spans="1:49" s="7" customFormat="1" ht="22.5" customHeight="1">
      <c r="A45" s="11" t="s">
        <v>76</v>
      </c>
      <c r="B45" s="9">
        <f t="shared" si="1"/>
        <v>2</v>
      </c>
      <c r="C45" s="9"/>
      <c r="D45" s="9"/>
      <c r="E45" s="9"/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v>1</v>
      </c>
      <c r="AQ45" s="9"/>
      <c r="AR45" s="9"/>
      <c r="AS45" s="9"/>
      <c r="AT45" s="9"/>
      <c r="AU45" s="9"/>
      <c r="AV45" s="9"/>
      <c r="AW45" s="9"/>
    </row>
    <row r="46" spans="1:49" s="7" customFormat="1" ht="22.5" customHeight="1">
      <c r="A46" s="11" t="s">
        <v>77</v>
      </c>
      <c r="B46" s="9">
        <f t="shared" si="1"/>
        <v>8</v>
      </c>
      <c r="C46" s="9">
        <v>1</v>
      </c>
      <c r="D46" s="9"/>
      <c r="E46" s="9">
        <v>2</v>
      </c>
      <c r="F46" s="9"/>
      <c r="G46" s="9"/>
      <c r="H46" s="9"/>
      <c r="I46" s="9"/>
      <c r="J46" s="9">
        <v>1</v>
      </c>
      <c r="K46" s="9">
        <v>1</v>
      </c>
      <c r="L46" s="9"/>
      <c r="M46" s="9"/>
      <c r="N46" s="9"/>
      <c r="O46" s="9">
        <v>1</v>
      </c>
      <c r="P46" s="9"/>
      <c r="Q46" s="9"/>
      <c r="R46" s="9"/>
      <c r="S46" s="9"/>
      <c r="T46" s="9"/>
      <c r="U46" s="9">
        <v>1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>
        <v>1</v>
      </c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7" customFormat="1" ht="22.5" customHeight="1">
      <c r="A47" s="11" t="s">
        <v>78</v>
      </c>
      <c r="B47" s="9">
        <f t="shared" si="1"/>
        <v>3</v>
      </c>
      <c r="C47" s="9"/>
      <c r="D47" s="9"/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v>1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>
        <v>1</v>
      </c>
    </row>
    <row r="48" spans="1:49" s="7" customFormat="1" ht="22.5" customHeight="1">
      <c r="A48" s="11" t="s">
        <v>79</v>
      </c>
      <c r="B48" s="9">
        <f t="shared" si="1"/>
        <v>3</v>
      </c>
      <c r="C48" s="9">
        <v>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1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>
        <v>1</v>
      </c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s="7" customFormat="1" ht="22.5" customHeight="1">
      <c r="A49" s="11" t="s">
        <v>80</v>
      </c>
      <c r="B49" s="9">
        <f t="shared" si="1"/>
        <v>1</v>
      </c>
      <c r="C49" s="9">
        <v>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s="7" customFormat="1" ht="22.5" customHeight="1">
      <c r="A50" s="11" t="s">
        <v>81</v>
      </c>
      <c r="B50" s="9">
        <f t="shared" si="1"/>
        <v>2</v>
      </c>
      <c r="C50" s="9"/>
      <c r="D50" s="9"/>
      <c r="E50" s="9"/>
      <c r="F50" s="9"/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1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s="7" customFormat="1" ht="22.5" customHeight="1">
      <c r="A51" s="11" t="s">
        <v>82</v>
      </c>
      <c r="B51" s="9">
        <f t="shared" si="1"/>
        <v>3</v>
      </c>
      <c r="C51" s="9"/>
      <c r="D51" s="9"/>
      <c r="E51" s="9">
        <v>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>
        <v>1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>
        <v>1</v>
      </c>
    </row>
    <row r="52" spans="1:49" s="7" customFormat="1" ht="22.5" customHeight="1">
      <c r="A52" s="11" t="s">
        <v>83</v>
      </c>
      <c r="B52" s="9">
        <f t="shared" si="1"/>
        <v>3</v>
      </c>
      <c r="C52" s="9">
        <v>1</v>
      </c>
      <c r="D52" s="9"/>
      <c r="E52" s="9"/>
      <c r="F52" s="9"/>
      <c r="G52" s="9"/>
      <c r="H52" s="9"/>
      <c r="I52" s="9"/>
      <c r="J52" s="9"/>
      <c r="K52" s="9">
        <v>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v>1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3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s="7" customFormat="1" ht="22.5" customHeight="1">
      <c r="A53" s="11" t="s">
        <v>20</v>
      </c>
      <c r="B53" s="9">
        <f t="shared" si="1"/>
        <v>4</v>
      </c>
      <c r="C53" s="9">
        <v>1</v>
      </c>
      <c r="D53" s="9"/>
      <c r="E53" s="9">
        <v>1</v>
      </c>
      <c r="F53" s="9"/>
      <c r="G53" s="9"/>
      <c r="H53" s="9"/>
      <c r="I53" s="9"/>
      <c r="J53" s="9">
        <v>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>
        <v>1</v>
      </c>
    </row>
    <row r="54" spans="1:49" s="7" customFormat="1" ht="22.5" customHeight="1">
      <c r="A54" s="11" t="s">
        <v>84</v>
      </c>
      <c r="B54" s="9">
        <f t="shared" si="1"/>
        <v>1</v>
      </c>
      <c r="C54" s="9">
        <v>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s="7" customFormat="1" ht="22.5" customHeight="1">
      <c r="A55" s="11" t="s">
        <v>85</v>
      </c>
      <c r="B55" s="9">
        <f t="shared" si="1"/>
        <v>2</v>
      </c>
      <c r="C55" s="9"/>
      <c r="D55" s="9"/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v>1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s="7" customFormat="1" ht="22.5" customHeight="1">
      <c r="A56" s="11" t="s">
        <v>86</v>
      </c>
      <c r="B56" s="9">
        <f t="shared" si="1"/>
        <v>2</v>
      </c>
      <c r="C56" s="9">
        <v>1</v>
      </c>
      <c r="D56" s="9"/>
      <c r="E56" s="9"/>
      <c r="F56" s="9"/>
      <c r="G56" s="9"/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7" customFormat="1" ht="22.5" customHeight="1">
      <c r="A57" s="11" t="s">
        <v>87</v>
      </c>
      <c r="B57" s="9">
        <f t="shared" si="1"/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v>1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s="7" customFormat="1" ht="22.5" customHeight="1">
      <c r="A58" s="11" t="s">
        <v>88</v>
      </c>
      <c r="B58" s="9">
        <f t="shared" si="1"/>
        <v>1</v>
      </c>
      <c r="C58" s="9"/>
      <c r="D58" s="9"/>
      <c r="E58" s="9"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s="7" customFormat="1" ht="22.5" customHeight="1">
      <c r="A59" s="11" t="s">
        <v>89</v>
      </c>
      <c r="B59" s="9">
        <f t="shared" si="1"/>
        <v>3</v>
      </c>
      <c r="C59" s="9"/>
      <c r="D59" s="9"/>
      <c r="E59" s="9">
        <v>1</v>
      </c>
      <c r="F59" s="9"/>
      <c r="G59" s="9"/>
      <c r="H59" s="9"/>
      <c r="I59" s="9"/>
      <c r="J59" s="9">
        <v>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>
        <v>1</v>
      </c>
    </row>
    <row r="60" spans="1:49" s="7" customFormat="1" ht="22.5" customHeight="1">
      <c r="A60" s="11" t="s">
        <v>90</v>
      </c>
      <c r="B60" s="9">
        <f t="shared" si="1"/>
        <v>2</v>
      </c>
      <c r="C60" s="9"/>
      <c r="D60" s="9"/>
      <c r="E60" s="9">
        <v>1</v>
      </c>
      <c r="F60" s="9"/>
      <c r="G60" s="9"/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s="7" customFormat="1" ht="22.5" customHeight="1">
      <c r="A61" s="11" t="s">
        <v>91</v>
      </c>
      <c r="B61" s="9">
        <f t="shared" si="1"/>
        <v>1</v>
      </c>
      <c r="C61" s="9"/>
      <c r="D61" s="9"/>
      <c r="E61" s="9"/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s="7" customFormat="1" ht="22.5" customHeight="1">
      <c r="A62" s="11" t="s">
        <v>92</v>
      </c>
      <c r="B62" s="9">
        <f t="shared" si="1"/>
        <v>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v>1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>
        <v>1</v>
      </c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s="7" customFormat="1" ht="22.5" customHeight="1">
      <c r="A63" s="11" t="s">
        <v>21</v>
      </c>
      <c r="B63" s="9">
        <f t="shared" si="1"/>
        <v>3</v>
      </c>
      <c r="C63" s="9"/>
      <c r="D63" s="9"/>
      <c r="E63" s="9"/>
      <c r="F63" s="9"/>
      <c r="G63" s="9">
        <v>1</v>
      </c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>
        <v>1</v>
      </c>
    </row>
    <row r="64" spans="1:49" s="7" customFormat="1" ht="22.5" customHeight="1">
      <c r="A64" s="11" t="s">
        <v>93</v>
      </c>
      <c r="B64" s="9">
        <f t="shared" si="1"/>
        <v>2</v>
      </c>
      <c r="C64" s="9">
        <v>1</v>
      </c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s="7" customFormat="1" ht="22.5" customHeight="1">
      <c r="A65" s="11" t="s">
        <v>94</v>
      </c>
      <c r="B65" s="9">
        <f t="shared" si="1"/>
        <v>3</v>
      </c>
      <c r="C65" s="9"/>
      <c r="D65" s="9"/>
      <c r="E65" s="9">
        <v>1</v>
      </c>
      <c r="F65" s="9"/>
      <c r="G65" s="9"/>
      <c r="H65" s="9"/>
      <c r="I65" s="9"/>
      <c r="J65" s="9"/>
      <c r="K65" s="9">
        <v>1</v>
      </c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s="7" customFormat="1" ht="22.5" customHeight="1">
      <c r="A66" s="11" t="s">
        <v>95</v>
      </c>
      <c r="B66" s="9">
        <f t="shared" si="1"/>
        <v>7</v>
      </c>
      <c r="C66" s="9"/>
      <c r="D66" s="9"/>
      <c r="E66" s="9"/>
      <c r="F66" s="9">
        <v>1</v>
      </c>
      <c r="G66" s="9">
        <v>1</v>
      </c>
      <c r="H66" s="9"/>
      <c r="I66" s="9"/>
      <c r="J66" s="9"/>
      <c r="K66" s="9"/>
      <c r="L66" s="9"/>
      <c r="M66" s="9"/>
      <c r="N66" s="9"/>
      <c r="O66" s="9"/>
      <c r="P66" s="9">
        <v>1</v>
      </c>
      <c r="Q66" s="9"/>
      <c r="R66" s="9"/>
      <c r="S66" s="9"/>
      <c r="T66" s="9"/>
      <c r="U66" s="9"/>
      <c r="V66" s="9"/>
      <c r="W66" s="9"/>
      <c r="X66" s="9">
        <v>1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1</v>
      </c>
      <c r="AN66" s="9"/>
      <c r="AO66" s="9"/>
      <c r="AP66" s="9"/>
      <c r="AQ66" s="9"/>
      <c r="AR66" s="9"/>
      <c r="AS66" s="9"/>
      <c r="AT66" s="9"/>
      <c r="AU66" s="9">
        <v>2</v>
      </c>
      <c r="AV66" s="9"/>
      <c r="AW66" s="9"/>
    </row>
    <row r="67" spans="1:49" s="7" customFormat="1" ht="22.5" customHeight="1">
      <c r="A67" s="11" t="s">
        <v>96</v>
      </c>
      <c r="B67" s="9">
        <f t="shared" si="1"/>
        <v>4</v>
      </c>
      <c r="C67" s="9"/>
      <c r="D67" s="9"/>
      <c r="E67" s="9">
        <v>1</v>
      </c>
      <c r="F67" s="9"/>
      <c r="G67" s="9"/>
      <c r="H67" s="9"/>
      <c r="I67" s="9"/>
      <c r="J67" s="9"/>
      <c r="K67" s="9"/>
      <c r="L67" s="9"/>
      <c r="M67" s="9">
        <v>1</v>
      </c>
      <c r="N67" s="9"/>
      <c r="O67" s="9">
        <v>1</v>
      </c>
      <c r="P67" s="9"/>
      <c r="Q67" s="9"/>
      <c r="R67" s="9"/>
      <c r="S67" s="9"/>
      <c r="T67" s="9"/>
      <c r="U67" s="9"/>
      <c r="V67" s="9"/>
      <c r="W67" s="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>
        <v>1</v>
      </c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s="7" customFormat="1" ht="22.5" customHeight="1">
      <c r="A68" s="11" t="s">
        <v>97</v>
      </c>
      <c r="B68" s="9">
        <f t="shared" si="1"/>
        <v>2</v>
      </c>
      <c r="C68" s="9">
        <v>1</v>
      </c>
      <c r="D68" s="9"/>
      <c r="E68" s="9"/>
      <c r="F68" s="9"/>
      <c r="G68" s="9"/>
      <c r="H68" s="9"/>
      <c r="I68" s="9"/>
      <c r="J68" s="9">
        <v>1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s="7" customFormat="1" ht="22.5" customHeight="1">
      <c r="A69" s="11" t="s">
        <v>98</v>
      </c>
      <c r="B69" s="9">
        <f t="shared" si="1"/>
        <v>3</v>
      </c>
      <c r="C69" s="9"/>
      <c r="D69" s="9"/>
      <c r="E69" s="9"/>
      <c r="F69" s="9"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1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v>1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s="7" customFormat="1" ht="22.5" customHeight="1">
      <c r="A70" s="11" t="s">
        <v>99</v>
      </c>
      <c r="B70" s="9">
        <f t="shared" si="1"/>
        <v>3</v>
      </c>
      <c r="C70" s="9"/>
      <c r="D70" s="9"/>
      <c r="E70" s="9">
        <v>1</v>
      </c>
      <c r="F70" s="9"/>
      <c r="G70" s="9"/>
      <c r="H70" s="9"/>
      <c r="I70" s="9"/>
      <c r="J70" s="9"/>
      <c r="K70" s="9">
        <v>1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>
        <v>1</v>
      </c>
      <c r="AV70" s="9"/>
      <c r="AW70" s="9"/>
    </row>
    <row r="71" spans="1:49" s="7" customFormat="1" ht="22.5" customHeight="1">
      <c r="A71" s="11" t="s">
        <v>100</v>
      </c>
      <c r="B71" s="9">
        <f aca="true" t="shared" si="2" ref="B71:B102">SUM(C71:AW71)</f>
        <v>3</v>
      </c>
      <c r="C71" s="9"/>
      <c r="D71" s="9"/>
      <c r="E71" s="9">
        <v>1</v>
      </c>
      <c r="F71" s="9"/>
      <c r="G71" s="9"/>
      <c r="H71" s="9"/>
      <c r="I71" s="9"/>
      <c r="J71" s="9">
        <v>1</v>
      </c>
      <c r="K71" s="9"/>
      <c r="L71" s="9"/>
      <c r="M71" s="9"/>
      <c r="N71" s="9"/>
      <c r="O71" s="9">
        <v>1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s="7" customFormat="1" ht="22.5" customHeight="1">
      <c r="A72" s="11" t="s">
        <v>101</v>
      </c>
      <c r="B72" s="9">
        <f t="shared" si="2"/>
        <v>2</v>
      </c>
      <c r="C72" s="9"/>
      <c r="D72" s="9"/>
      <c r="E72" s="9">
        <v>1</v>
      </c>
      <c r="F72" s="9"/>
      <c r="G72" s="9"/>
      <c r="H72" s="9"/>
      <c r="I72" s="9"/>
      <c r="J72" s="9"/>
      <c r="K72" s="9">
        <v>1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s="7" customFormat="1" ht="22.5" customHeight="1">
      <c r="A73" s="11" t="s">
        <v>102</v>
      </c>
      <c r="B73" s="9">
        <f t="shared" si="2"/>
        <v>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>
        <v>1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s="7" customFormat="1" ht="22.5" customHeight="1">
      <c r="A74" s="11" t="s">
        <v>103</v>
      </c>
      <c r="B74" s="9">
        <f t="shared" si="2"/>
        <v>3</v>
      </c>
      <c r="C74" s="9">
        <v>1</v>
      </c>
      <c r="D74" s="9"/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>
        <v>1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s="7" customFormat="1" ht="22.5" customHeight="1">
      <c r="A75" s="11" t="s">
        <v>104</v>
      </c>
      <c r="B75" s="9">
        <f t="shared" si="2"/>
        <v>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1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s="7" customFormat="1" ht="22.5" customHeight="1">
      <c r="A76" s="11" t="s">
        <v>105</v>
      </c>
      <c r="B76" s="9">
        <f t="shared" si="2"/>
        <v>2</v>
      </c>
      <c r="C76" s="9"/>
      <c r="D76" s="9"/>
      <c r="E76" s="9"/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1</v>
      </c>
      <c r="AV76" s="9"/>
      <c r="AW76" s="9"/>
    </row>
    <row r="77" spans="1:49" s="7" customFormat="1" ht="22.5" customHeight="1">
      <c r="A77" s="11" t="s">
        <v>106</v>
      </c>
      <c r="B77" s="9">
        <f t="shared" si="2"/>
        <v>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v>1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s="7" customFormat="1" ht="22.5" customHeight="1">
      <c r="A78" s="11" t="s">
        <v>107</v>
      </c>
      <c r="B78" s="9">
        <f t="shared" si="2"/>
        <v>1</v>
      </c>
      <c r="C78" s="9"/>
      <c r="D78" s="9"/>
      <c r="E78" s="9"/>
      <c r="F78" s="9"/>
      <c r="G78" s="9"/>
      <c r="H78" s="9"/>
      <c r="I78" s="9"/>
      <c r="J78" s="9"/>
      <c r="K78" s="9">
        <v>1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s="7" customFormat="1" ht="22.5" customHeight="1">
      <c r="A79" s="11" t="s">
        <v>108</v>
      </c>
      <c r="B79" s="9">
        <f t="shared" si="2"/>
        <v>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s="7" customFormat="1" ht="22.5" customHeight="1">
      <c r="A80" s="11" t="s">
        <v>109</v>
      </c>
      <c r="B80" s="9">
        <f t="shared" si="2"/>
        <v>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s="7" customFormat="1" ht="22.5" customHeight="1">
      <c r="A81" s="11" t="s">
        <v>110</v>
      </c>
      <c r="B81" s="9">
        <f t="shared" si="2"/>
        <v>3</v>
      </c>
      <c r="C81" s="9"/>
      <c r="D81" s="9"/>
      <c r="E81" s="9"/>
      <c r="F81" s="9"/>
      <c r="G81" s="9">
        <v>1</v>
      </c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>
        <v>1</v>
      </c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s="7" customFormat="1" ht="22.5" customHeight="1">
      <c r="A82" s="11" t="s">
        <v>111</v>
      </c>
      <c r="B82" s="9">
        <f t="shared" si="2"/>
        <v>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s="7" customFormat="1" ht="22.5" customHeight="1">
      <c r="A83" s="11" t="s">
        <v>112</v>
      </c>
      <c r="B83" s="9">
        <f t="shared" si="2"/>
        <v>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1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s="7" customFormat="1" ht="22.5" customHeight="1">
      <c r="A84" s="11" t="s">
        <v>113</v>
      </c>
      <c r="B84" s="9">
        <f t="shared" si="2"/>
        <v>1</v>
      </c>
      <c r="C84" s="9"/>
      <c r="D84" s="9"/>
      <c r="E84" s="9"/>
      <c r="F84" s="9"/>
      <c r="G84" s="9"/>
      <c r="H84" s="9"/>
      <c r="I84" s="9"/>
      <c r="J84" s="9"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s="7" customFormat="1" ht="22.5" customHeight="1">
      <c r="A85" s="11" t="s">
        <v>114</v>
      </c>
      <c r="B85" s="9">
        <f t="shared" si="2"/>
        <v>1</v>
      </c>
      <c r="C85" s="9"/>
      <c r="D85" s="9"/>
      <c r="E85" s="9"/>
      <c r="F85" s="9">
        <v>1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s="7" customFormat="1" ht="22.5" customHeight="1">
      <c r="A86" s="11" t="s">
        <v>115</v>
      </c>
      <c r="B86" s="9">
        <f t="shared" si="2"/>
        <v>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s="7" customFormat="1" ht="22.5" customHeight="1">
      <c r="A87" s="11" t="s">
        <v>116</v>
      </c>
      <c r="B87" s="9">
        <f t="shared" si="2"/>
        <v>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s="7" customFormat="1" ht="22.5" customHeight="1">
      <c r="A88" s="11" t="s">
        <v>10</v>
      </c>
      <c r="B88" s="9">
        <f t="shared" si="2"/>
        <v>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s="7" customFormat="1" ht="22.5" customHeight="1">
      <c r="A89" s="11" t="s">
        <v>117</v>
      </c>
      <c r="B89" s="9">
        <f t="shared" si="2"/>
        <v>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s="7" customFormat="1" ht="22.5" customHeight="1">
      <c r="A90" s="11" t="s">
        <v>118</v>
      </c>
      <c r="B90" s="9">
        <f t="shared" si="2"/>
        <v>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s="7" customFormat="1" ht="24" customHeight="1">
      <c r="A91" s="11" t="s">
        <v>136</v>
      </c>
      <c r="B91" s="9">
        <f t="shared" si="2"/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s="7" customFormat="1" ht="24" customHeight="1">
      <c r="A92" s="11" t="s">
        <v>11</v>
      </c>
      <c r="B92" s="9">
        <f t="shared" si="2"/>
        <v>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s="7" customFormat="1" ht="24" customHeight="1">
      <c r="A93" s="11" t="s">
        <v>12</v>
      </c>
      <c r="B93" s="9">
        <f t="shared" si="2"/>
        <v>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s="7" customFormat="1" ht="24" customHeight="1">
      <c r="A94" s="11" t="s">
        <v>13</v>
      </c>
      <c r="B94" s="9">
        <f t="shared" si="2"/>
        <v>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s="7" customFormat="1" ht="24" customHeight="1">
      <c r="A95" s="11" t="s">
        <v>14</v>
      </c>
      <c r="B95" s="9">
        <f t="shared" si="2"/>
        <v>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s="7" customFormat="1" ht="24" customHeight="1">
      <c r="A96" s="11" t="s">
        <v>119</v>
      </c>
      <c r="B96" s="9">
        <f t="shared" si="2"/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s="7" customFormat="1" ht="24" customHeight="1">
      <c r="A97" s="11" t="s">
        <v>120</v>
      </c>
      <c r="B97" s="9">
        <f t="shared" si="2"/>
        <v>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s="7" customFormat="1" ht="24" customHeight="1">
      <c r="A98" s="11" t="s">
        <v>15</v>
      </c>
      <c r="B98" s="9">
        <f t="shared" si="2"/>
        <v>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s="7" customFormat="1" ht="24" customHeight="1">
      <c r="A99" s="11" t="s">
        <v>121</v>
      </c>
      <c r="B99" s="9">
        <f t="shared" si="2"/>
        <v>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s="7" customFormat="1" ht="24" customHeight="1">
      <c r="A100" s="11" t="s">
        <v>16</v>
      </c>
      <c r="B100" s="9">
        <f t="shared" si="2"/>
        <v>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s="7" customFormat="1" ht="24" customHeight="1">
      <c r="A101" s="11" t="s">
        <v>122</v>
      </c>
      <c r="B101" s="9">
        <f t="shared" si="2"/>
        <v>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s="7" customFormat="1" ht="24" customHeight="1">
      <c r="A102" s="11" t="s">
        <v>17</v>
      </c>
      <c r="B102" s="9">
        <f t="shared" si="2"/>
        <v>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s="7" customFormat="1" ht="24" customHeight="1">
      <c r="A103" s="11" t="s">
        <v>123</v>
      </c>
      <c r="B103" s="9">
        <f aca="true" t="shared" si="3" ref="B103:B113">SUM(C103:AW103)</f>
        <v>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s="7" customFormat="1" ht="24" customHeight="1">
      <c r="A104" s="11" t="s">
        <v>124</v>
      </c>
      <c r="B104" s="9">
        <f t="shared" si="3"/>
        <v>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s="7" customFormat="1" ht="24" customHeight="1">
      <c r="A105" s="11" t="s">
        <v>125</v>
      </c>
      <c r="B105" s="9">
        <f t="shared" si="3"/>
        <v>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s="7" customFormat="1" ht="24" customHeight="1">
      <c r="A106" s="11" t="s">
        <v>126</v>
      </c>
      <c r="B106" s="9">
        <f t="shared" si="3"/>
        <v>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s="7" customFormat="1" ht="24" customHeight="1">
      <c r="A107" s="11" t="s">
        <v>127</v>
      </c>
      <c r="B107" s="9">
        <f t="shared" si="3"/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s="7" customFormat="1" ht="24" customHeight="1">
      <c r="A108" s="11" t="s">
        <v>18</v>
      </c>
      <c r="B108" s="9">
        <f t="shared" si="3"/>
        <v>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s="7" customFormat="1" ht="24" customHeight="1">
      <c r="A109" s="11" t="s">
        <v>128</v>
      </c>
      <c r="B109" s="9">
        <f t="shared" si="3"/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s="7" customFormat="1" ht="24" customHeight="1">
      <c r="A110" s="11" t="s">
        <v>129</v>
      </c>
      <c r="B110" s="9">
        <f t="shared" si="3"/>
        <v>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s="7" customFormat="1" ht="24" customHeight="1">
      <c r="A111" s="11" t="s">
        <v>130</v>
      </c>
      <c r="B111" s="9">
        <f t="shared" si="3"/>
        <v>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s="7" customFormat="1" ht="24" customHeight="1">
      <c r="A112" s="11" t="s">
        <v>132</v>
      </c>
      <c r="B112" s="9">
        <f t="shared" si="3"/>
        <v>0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s="7" customFormat="1" ht="24" customHeight="1">
      <c r="A113" s="11" t="s">
        <v>19</v>
      </c>
      <c r="B113" s="9">
        <f t="shared" si="3"/>
        <v>173</v>
      </c>
      <c r="C113" s="9">
        <f>SUM(C7:C112)</f>
        <v>13</v>
      </c>
      <c r="D113" s="9">
        <f aca="true" t="shared" si="4" ref="D113:AW113">SUM(D7:D112)</f>
        <v>3</v>
      </c>
      <c r="E113" s="9">
        <f t="shared" si="4"/>
        <v>16</v>
      </c>
      <c r="F113" s="9">
        <f t="shared" si="4"/>
        <v>12</v>
      </c>
      <c r="G113" s="9">
        <f t="shared" si="4"/>
        <v>5</v>
      </c>
      <c r="H113" s="9">
        <f t="shared" si="4"/>
        <v>1</v>
      </c>
      <c r="I113" s="9">
        <f t="shared" si="4"/>
        <v>2</v>
      </c>
      <c r="J113" s="9">
        <f t="shared" si="4"/>
        <v>6</v>
      </c>
      <c r="K113" s="9">
        <f t="shared" si="4"/>
        <v>6</v>
      </c>
      <c r="L113" s="9">
        <f t="shared" si="4"/>
        <v>3</v>
      </c>
      <c r="M113" s="9">
        <f t="shared" si="4"/>
        <v>9</v>
      </c>
      <c r="N113" s="9">
        <f t="shared" si="4"/>
        <v>1</v>
      </c>
      <c r="O113" s="9">
        <f t="shared" si="4"/>
        <v>7</v>
      </c>
      <c r="P113" s="9">
        <f t="shared" si="4"/>
        <v>6</v>
      </c>
      <c r="Q113" s="9">
        <f t="shared" si="4"/>
        <v>3</v>
      </c>
      <c r="R113" s="9">
        <f t="shared" si="4"/>
        <v>2</v>
      </c>
      <c r="S113" s="9">
        <f t="shared" si="4"/>
        <v>2</v>
      </c>
      <c r="T113" s="9">
        <f t="shared" si="4"/>
        <v>3</v>
      </c>
      <c r="U113" s="9">
        <f t="shared" si="4"/>
        <v>3</v>
      </c>
      <c r="V113" s="9">
        <f t="shared" si="4"/>
        <v>1</v>
      </c>
      <c r="W113" s="9">
        <f t="shared" si="4"/>
        <v>3</v>
      </c>
      <c r="X113" s="9">
        <f t="shared" si="4"/>
        <v>7</v>
      </c>
      <c r="Y113" s="9">
        <f t="shared" si="4"/>
        <v>3</v>
      </c>
      <c r="Z113" s="9">
        <f t="shared" si="4"/>
        <v>2</v>
      </c>
      <c r="AA113" s="9">
        <f t="shared" si="4"/>
        <v>1</v>
      </c>
      <c r="AB113" s="9">
        <f t="shared" si="4"/>
        <v>3</v>
      </c>
      <c r="AC113" s="9">
        <f t="shared" si="4"/>
        <v>2</v>
      </c>
      <c r="AD113" s="9">
        <f t="shared" si="4"/>
        <v>1</v>
      </c>
      <c r="AE113" s="9">
        <f t="shared" si="4"/>
        <v>3</v>
      </c>
      <c r="AF113" s="9">
        <f t="shared" si="4"/>
        <v>2</v>
      </c>
      <c r="AG113" s="9">
        <f t="shared" si="4"/>
        <v>1</v>
      </c>
      <c r="AH113" s="9">
        <f t="shared" si="4"/>
        <v>2</v>
      </c>
      <c r="AI113" s="9">
        <f t="shared" si="4"/>
        <v>1</v>
      </c>
      <c r="AJ113" s="9">
        <f t="shared" si="4"/>
        <v>2</v>
      </c>
      <c r="AK113" s="9">
        <f t="shared" si="4"/>
        <v>2</v>
      </c>
      <c r="AL113" s="9">
        <f t="shared" si="4"/>
        <v>7</v>
      </c>
      <c r="AM113" s="9">
        <f t="shared" si="4"/>
        <v>3</v>
      </c>
      <c r="AN113" s="9">
        <f t="shared" si="4"/>
        <v>1</v>
      </c>
      <c r="AO113" s="9">
        <f t="shared" si="4"/>
        <v>1</v>
      </c>
      <c r="AP113" s="9">
        <f t="shared" si="4"/>
        <v>2</v>
      </c>
      <c r="AQ113" s="9">
        <f t="shared" si="4"/>
        <v>1</v>
      </c>
      <c r="AR113" s="9">
        <f t="shared" si="4"/>
        <v>3</v>
      </c>
      <c r="AS113" s="9">
        <f t="shared" si="4"/>
        <v>1</v>
      </c>
      <c r="AT113" s="9">
        <f t="shared" si="4"/>
        <v>1</v>
      </c>
      <c r="AU113" s="9">
        <f t="shared" si="4"/>
        <v>8</v>
      </c>
      <c r="AV113" s="9">
        <f t="shared" si="4"/>
        <v>1</v>
      </c>
      <c r="AW113" s="9">
        <f t="shared" si="4"/>
        <v>5</v>
      </c>
    </row>
  </sheetData>
  <sheetProtection/>
  <mergeCells count="45">
    <mergeCell ref="M3:T3"/>
    <mergeCell ref="A2:AW2"/>
    <mergeCell ref="C4:E4"/>
    <mergeCell ref="P4:Q4"/>
    <mergeCell ref="U4:W4"/>
    <mergeCell ref="X4:Z4"/>
    <mergeCell ref="AF4:AF5"/>
    <mergeCell ref="A3:A5"/>
    <mergeCell ref="B3:B5"/>
    <mergeCell ref="F4:I4"/>
    <mergeCell ref="J4:J5"/>
    <mergeCell ref="C3:L3"/>
    <mergeCell ref="K4:K5"/>
    <mergeCell ref="L4:L5"/>
    <mergeCell ref="M4:O4"/>
    <mergeCell ref="AE3:AF3"/>
    <mergeCell ref="AG4:AG5"/>
    <mergeCell ref="AI4:AI5"/>
    <mergeCell ref="AJ3:AK3"/>
    <mergeCell ref="AJ4:AJ5"/>
    <mergeCell ref="AR3:AT3"/>
    <mergeCell ref="AP4:AP5"/>
    <mergeCell ref="AK4:AK5"/>
    <mergeCell ref="AT4:AT5"/>
    <mergeCell ref="AS4:AS5"/>
    <mergeCell ref="T4:T5"/>
    <mergeCell ref="S4:S5"/>
    <mergeCell ref="R4:R5"/>
    <mergeCell ref="AE4:AE5"/>
    <mergeCell ref="U3:Z3"/>
    <mergeCell ref="AA4:AA5"/>
    <mergeCell ref="AA3:AD3"/>
    <mergeCell ref="AB4:AB5"/>
    <mergeCell ref="AD4:AD5"/>
    <mergeCell ref="AC4:AC5"/>
    <mergeCell ref="AR4:AR5"/>
    <mergeCell ref="AV4:AW4"/>
    <mergeCell ref="AH4:AH5"/>
    <mergeCell ref="AM3:AN4"/>
    <mergeCell ref="AL3:AL4"/>
    <mergeCell ref="AP3:AQ3"/>
    <mergeCell ref="AG3:AI3"/>
    <mergeCell ref="AQ4:AQ5"/>
    <mergeCell ref="AU3:AW3"/>
    <mergeCell ref="AO4:AO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&amp;C&amp;8-&amp;P+3-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B1">
      <selection activeCell="C7" sqref="C7"/>
    </sheetView>
  </sheetViews>
  <sheetFormatPr defaultColWidth="9.00390625" defaultRowHeight="14.25"/>
  <cols>
    <col min="21" max="22" width="9.00390625" style="0" customWidth="1"/>
  </cols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陈勇</cp:lastModifiedBy>
  <cp:lastPrinted>2016-07-20T02:14:56Z</cp:lastPrinted>
  <dcterms:created xsi:type="dcterms:W3CDTF">2013-08-01T05:16:15Z</dcterms:created>
  <dcterms:modified xsi:type="dcterms:W3CDTF">2016-07-21T08:33:40Z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