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<sst xmlns="http://schemas.openxmlformats.org/spreadsheetml/2006/main" count="189" uniqueCount="163">
  <si>
    <t>学校</t>
  </si>
  <si>
    <t>小计</t>
  </si>
  <si>
    <t>特殊教育</t>
  </si>
  <si>
    <t>学前教育</t>
  </si>
  <si>
    <t>新河中学</t>
  </si>
  <si>
    <t>市第二中学</t>
  </si>
  <si>
    <t>松门中学</t>
  </si>
  <si>
    <t>箬横中学</t>
  </si>
  <si>
    <t>横湖小学</t>
  </si>
  <si>
    <t>城西小学</t>
  </si>
  <si>
    <t>城北小学</t>
  </si>
  <si>
    <t>横峰小学</t>
  </si>
  <si>
    <t>市中心幼儿园</t>
  </si>
  <si>
    <t>城东街道中心幼儿园</t>
  </si>
  <si>
    <t>横峰街道中心幼儿园</t>
  </si>
  <si>
    <t>泽国镇幼儿园</t>
  </si>
  <si>
    <t>大溪镇实验幼儿园</t>
  </si>
  <si>
    <t>新河镇肖家桥幼儿园</t>
  </si>
  <si>
    <t>石塘镇中心幼儿园</t>
  </si>
  <si>
    <t>石桥头镇中心幼儿园</t>
  </si>
  <si>
    <t>松门镇中心幼儿园（民办）</t>
  </si>
  <si>
    <t>合计数</t>
  </si>
  <si>
    <t>美术</t>
  </si>
  <si>
    <t>心理健康</t>
  </si>
  <si>
    <t>财会</t>
  </si>
  <si>
    <t>松门三小</t>
  </si>
  <si>
    <t>新河小学</t>
  </si>
  <si>
    <t>社招1</t>
  </si>
  <si>
    <t>事业</t>
  </si>
  <si>
    <t>小学</t>
  </si>
  <si>
    <t>中学</t>
  </si>
  <si>
    <t>事业</t>
  </si>
  <si>
    <t>师范</t>
  </si>
  <si>
    <t>调入</t>
  </si>
  <si>
    <t>社招</t>
  </si>
  <si>
    <t>体育</t>
  </si>
  <si>
    <t>排球</t>
  </si>
  <si>
    <t>扬州</t>
  </si>
  <si>
    <t>音乐</t>
  </si>
  <si>
    <t>萨克斯</t>
  </si>
  <si>
    <t>琵琶</t>
  </si>
  <si>
    <t>服装</t>
  </si>
  <si>
    <t>商品经营</t>
  </si>
  <si>
    <t>国际商务</t>
  </si>
  <si>
    <t>电子商务</t>
  </si>
  <si>
    <t>药剂</t>
  </si>
  <si>
    <t>形象设计与美发</t>
  </si>
  <si>
    <t>书法</t>
  </si>
  <si>
    <t>天津职师大委培</t>
  </si>
  <si>
    <t>信息技术</t>
  </si>
  <si>
    <t>中职专业课</t>
  </si>
  <si>
    <t>校医</t>
  </si>
  <si>
    <t>研究生</t>
  </si>
  <si>
    <t>附件二：</t>
  </si>
  <si>
    <t>社招2</t>
  </si>
  <si>
    <t>师范</t>
  </si>
  <si>
    <t>师范农硕</t>
  </si>
  <si>
    <t>师范哨员</t>
  </si>
  <si>
    <t>社招</t>
  </si>
  <si>
    <t>事业</t>
  </si>
  <si>
    <t>选调已分配</t>
  </si>
  <si>
    <t>材料成型及控制工程</t>
  </si>
  <si>
    <t>机械设计制造及自动化</t>
  </si>
  <si>
    <t>机械维修及检测技术</t>
  </si>
  <si>
    <t>电气信息</t>
  </si>
  <si>
    <t>汽车维修</t>
  </si>
  <si>
    <t>自动化</t>
  </si>
  <si>
    <t>工业设计</t>
  </si>
  <si>
    <t>数控</t>
  </si>
  <si>
    <t>电气</t>
  </si>
  <si>
    <t>电子</t>
  </si>
  <si>
    <t>汽修</t>
  </si>
  <si>
    <t>杭州</t>
  </si>
  <si>
    <t>调入</t>
  </si>
  <si>
    <t>计划可分配数</t>
  </si>
  <si>
    <t>温岭中学</t>
  </si>
  <si>
    <t>大溪中学</t>
  </si>
  <si>
    <t>泽国中学</t>
  </si>
  <si>
    <t>之江高中</t>
  </si>
  <si>
    <t>职业中专</t>
  </si>
  <si>
    <t>职技校</t>
  </si>
  <si>
    <t>太平高职</t>
  </si>
  <si>
    <t>九龙学校</t>
  </si>
  <si>
    <t>温中实验学校</t>
  </si>
  <si>
    <t>市实验学校</t>
  </si>
  <si>
    <t>实验小学</t>
  </si>
  <si>
    <t>三星小学</t>
  </si>
  <si>
    <t>市三中</t>
  </si>
  <si>
    <t>市四中</t>
  </si>
  <si>
    <t>太平小学</t>
  </si>
  <si>
    <t>市七中</t>
  </si>
  <si>
    <t>市六中</t>
  </si>
  <si>
    <t>城东小学</t>
  </si>
  <si>
    <t>岩下小学</t>
  </si>
  <si>
    <t>市五中</t>
  </si>
  <si>
    <t>市八中</t>
  </si>
  <si>
    <t>市九中</t>
  </si>
  <si>
    <t>泽国二中</t>
  </si>
  <si>
    <t>泽国三中</t>
  </si>
  <si>
    <t>泽国四中</t>
  </si>
  <si>
    <t>泽国二小</t>
  </si>
  <si>
    <t>泽国三小</t>
  </si>
  <si>
    <t>泽国四小</t>
  </si>
  <si>
    <t>大溪三中</t>
  </si>
  <si>
    <t>大溪二中</t>
  </si>
  <si>
    <t>大溪四中</t>
  </si>
  <si>
    <t>大溪小学</t>
  </si>
  <si>
    <t>大溪二小</t>
  </si>
  <si>
    <t>潘郎小学</t>
  </si>
  <si>
    <t>照洋小学</t>
  </si>
  <si>
    <t>淋川中学</t>
  </si>
  <si>
    <t>松门小学</t>
  </si>
  <si>
    <t>松门二小</t>
  </si>
  <si>
    <t>松门四小</t>
  </si>
  <si>
    <t>箬横镇中</t>
  </si>
  <si>
    <t>箬横三小</t>
  </si>
  <si>
    <t>贯庄中学</t>
  </si>
  <si>
    <t>箬横小学</t>
  </si>
  <si>
    <t>箬横二小</t>
  </si>
  <si>
    <t>箬横四小</t>
  </si>
  <si>
    <t>新河镇中</t>
  </si>
  <si>
    <t>长屿中学</t>
  </si>
  <si>
    <t>长屿小学</t>
  </si>
  <si>
    <t>高桥小学</t>
  </si>
  <si>
    <t>石塘中学</t>
  </si>
  <si>
    <t>石塘小学</t>
  </si>
  <si>
    <t>箬山小学</t>
  </si>
  <si>
    <t>滨海中学</t>
  </si>
  <si>
    <t>滨海小学</t>
  </si>
  <si>
    <t>滨海二小</t>
  </si>
  <si>
    <t>滨海三小</t>
  </si>
  <si>
    <t>温西中学</t>
  </si>
  <si>
    <t>温峤三小</t>
  </si>
  <si>
    <t>岙环中学</t>
  </si>
  <si>
    <t>横山中学</t>
  </si>
  <si>
    <t>城南二小</t>
  </si>
  <si>
    <t>城南三小</t>
  </si>
  <si>
    <t>石桥中学</t>
  </si>
  <si>
    <t>石桥小学</t>
  </si>
  <si>
    <t>坞根小学</t>
  </si>
  <si>
    <t>春晖小学</t>
  </si>
  <si>
    <t>英才小学</t>
  </si>
  <si>
    <t>开元学校</t>
  </si>
  <si>
    <t>师范附小</t>
  </si>
  <si>
    <t>素质基地学校</t>
  </si>
  <si>
    <t>教育核算中心</t>
  </si>
  <si>
    <t>机关幼儿园</t>
  </si>
  <si>
    <t>方城幼儿园</t>
  </si>
  <si>
    <t>新河镇幼儿园</t>
  </si>
  <si>
    <t>箬横镇幼儿园</t>
  </si>
  <si>
    <t>新河镇高桥幼儿园</t>
  </si>
  <si>
    <t>钓浜幼儿园</t>
  </si>
  <si>
    <t>坞根镇幼儿园</t>
  </si>
  <si>
    <t>东部新区幼儿园</t>
  </si>
  <si>
    <t>之江幼儿园（民办）</t>
  </si>
  <si>
    <t>城北街道中心幼儿园（民办）</t>
  </si>
  <si>
    <t>温峤镇中心幼儿园（民办）</t>
  </si>
  <si>
    <t>泽国镇中心幼儿园（民办）</t>
  </si>
  <si>
    <t>箬横镇中心幼儿园（民办）</t>
  </si>
  <si>
    <t>滨海镇中心幼儿园（民办）</t>
  </si>
  <si>
    <t>特殊学校</t>
  </si>
  <si>
    <t>2016年新教师分配计划表（二）</t>
  </si>
  <si>
    <t>太平街道中心幼儿园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</si>
</sst>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2"/>
      <color indexed="20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b/>
      <sz val="12"/>
      <color indexed="17"/>
      <name val="宋体"/>
      <family val="0"/>
    </font>
    <font>
      <b/>
      <sz val="12"/>
      <color indexed="14"/>
      <name val="宋体"/>
      <family val="0"/>
    </font>
    <font>
      <sz val="9"/>
      <color indexed="12"/>
      <name val="宋体"/>
      <family val="0"/>
    </font>
    <font>
      <sz val="9"/>
      <color indexed="20"/>
      <name val="宋体"/>
      <family val="0"/>
    </font>
    <font>
      <sz val="9"/>
      <color indexed="14"/>
      <name val="宋体"/>
      <family val="0"/>
    </font>
    <font>
      <sz val="9"/>
      <color indexed="17"/>
      <name val="宋体"/>
      <family val="0"/>
    </font>
    <font>
      <sz val="18"/>
      <name val="方正大标宋简体"/>
      <family val="4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12" xfId="40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116"/>
  <sheetViews>
    <sheetView tabSelected="1" zoomScale="130" zoomScaleNormal="130" zoomScaleSheetLayoutView="100" zoomScalePageLayoutView="0" workbookViewId="0" topLeftCell="A1">
      <pane ySplit="6" topLeftCell="A82" activePane="bottomLeft" state="frozen"/>
      <selection pane="topLeft" activeCell="A1" sqref="A1"/>
      <selection pane="bottomLeft" activeCell="A92" sqref="A92"/>
    </sheetView>
  </sheetViews>
  <sheetFormatPr defaultColWidth="9.00390625" defaultRowHeight="14.25"/>
  <cols>
    <col min="1" max="1" width="7.375" style="0" customWidth="1"/>
    <col min="2" max="2" width="4.125" style="0" customWidth="1"/>
    <col min="3" max="7" width="2.25390625" style="2" customWidth="1"/>
    <col min="8" max="13" width="2.25390625" style="1" customWidth="1"/>
    <col min="14" max="18" width="2.25390625" style="4" customWidth="1"/>
    <col min="19" max="20" width="2.25390625" style="5" customWidth="1"/>
    <col min="21" max="22" width="2.25390625" style="3" customWidth="1"/>
    <col min="23" max="25" width="2.25390625" style="2" customWidth="1"/>
    <col min="26" max="29" width="2.25390625" style="1" customWidth="1"/>
    <col min="30" max="30" width="2.25390625" style="5" customWidth="1"/>
    <col min="31" max="35" width="2.25390625" style="2" customWidth="1"/>
    <col min="36" max="37" width="2.25390625" style="3" customWidth="1"/>
    <col min="38" max="51" width="2.25390625" style="5" customWidth="1"/>
  </cols>
  <sheetData>
    <row r="1" ht="21.75" customHeight="1">
      <c r="A1" s="6" t="s">
        <v>53</v>
      </c>
    </row>
    <row r="2" spans="1:51" ht="23.25">
      <c r="A2" s="20" t="s">
        <v>161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1" s="13" customFormat="1" ht="21">
      <c r="A3" s="22" t="s">
        <v>0</v>
      </c>
      <c r="B3" s="22" t="s">
        <v>1</v>
      </c>
      <c r="C3" s="27" t="s">
        <v>35</v>
      </c>
      <c r="D3" s="29"/>
      <c r="E3" s="29"/>
      <c r="F3" s="29"/>
      <c r="G3" s="28"/>
      <c r="H3" s="27" t="s">
        <v>38</v>
      </c>
      <c r="I3" s="29"/>
      <c r="J3" s="29"/>
      <c r="K3" s="29"/>
      <c r="L3" s="29"/>
      <c r="M3" s="28"/>
      <c r="N3" s="27" t="s">
        <v>22</v>
      </c>
      <c r="O3" s="29"/>
      <c r="P3" s="29"/>
      <c r="Q3" s="29"/>
      <c r="R3" s="28"/>
      <c r="S3" s="24" t="s">
        <v>49</v>
      </c>
      <c r="T3" s="24"/>
      <c r="U3" s="27" t="s">
        <v>23</v>
      </c>
      <c r="V3" s="28"/>
      <c r="W3" s="27" t="s">
        <v>24</v>
      </c>
      <c r="X3" s="29"/>
      <c r="Y3" s="28"/>
      <c r="Z3" s="24" t="s">
        <v>50</v>
      </c>
      <c r="AA3" s="24"/>
      <c r="AB3" s="24"/>
      <c r="AC3" s="24"/>
      <c r="AD3" s="22" t="s">
        <v>2</v>
      </c>
      <c r="AE3" s="27" t="s">
        <v>3</v>
      </c>
      <c r="AF3" s="29"/>
      <c r="AG3" s="31"/>
      <c r="AH3" s="31"/>
      <c r="AI3" s="32"/>
      <c r="AJ3" s="27" t="s">
        <v>51</v>
      </c>
      <c r="AK3" s="28"/>
      <c r="AL3" s="12" t="s">
        <v>41</v>
      </c>
      <c r="AM3" s="24" t="s">
        <v>42</v>
      </c>
      <c r="AN3" s="24" t="s">
        <v>43</v>
      </c>
      <c r="AO3" s="24" t="s">
        <v>44</v>
      </c>
      <c r="AP3" s="24" t="s">
        <v>45</v>
      </c>
      <c r="AQ3" s="24" t="s">
        <v>46</v>
      </c>
      <c r="AR3" s="24" t="s">
        <v>47</v>
      </c>
      <c r="AS3" s="27" t="s">
        <v>48</v>
      </c>
      <c r="AT3" s="29"/>
      <c r="AU3" s="29"/>
      <c r="AV3" s="29"/>
      <c r="AW3" s="29"/>
      <c r="AX3" s="29"/>
      <c r="AY3" s="28"/>
    </row>
    <row r="4" spans="1:51" s="13" customFormat="1" ht="31.5">
      <c r="A4" s="30"/>
      <c r="B4" s="30"/>
      <c r="C4" s="12" t="s">
        <v>29</v>
      </c>
      <c r="D4" s="12" t="s">
        <v>36</v>
      </c>
      <c r="E4" s="12" t="s">
        <v>30</v>
      </c>
      <c r="F4" s="22" t="s">
        <v>37</v>
      </c>
      <c r="G4" s="22" t="s">
        <v>31</v>
      </c>
      <c r="H4" s="12" t="s">
        <v>39</v>
      </c>
      <c r="I4" s="12" t="s">
        <v>40</v>
      </c>
      <c r="J4" s="12" t="s">
        <v>30</v>
      </c>
      <c r="K4" s="25" t="s">
        <v>34</v>
      </c>
      <c r="L4" s="22" t="s">
        <v>31</v>
      </c>
      <c r="M4" s="12" t="s">
        <v>29</v>
      </c>
      <c r="N4" s="12" t="s">
        <v>29</v>
      </c>
      <c r="O4" s="22" t="s">
        <v>37</v>
      </c>
      <c r="P4" s="12" t="s">
        <v>30</v>
      </c>
      <c r="Q4" s="22" t="s">
        <v>52</v>
      </c>
      <c r="R4" s="25" t="s">
        <v>34</v>
      </c>
      <c r="S4" s="22" t="s">
        <v>32</v>
      </c>
      <c r="T4" s="22" t="s">
        <v>33</v>
      </c>
      <c r="U4" s="22" t="s">
        <v>32</v>
      </c>
      <c r="V4" s="25" t="s">
        <v>34</v>
      </c>
      <c r="W4" s="22" t="s">
        <v>32</v>
      </c>
      <c r="X4" s="25" t="s">
        <v>27</v>
      </c>
      <c r="Y4" s="25" t="s">
        <v>54</v>
      </c>
      <c r="Z4" s="24" t="s">
        <v>55</v>
      </c>
      <c r="AA4" s="24"/>
      <c r="AB4" s="24"/>
      <c r="AC4" s="24"/>
      <c r="AD4" s="23"/>
      <c r="AE4" s="22" t="s">
        <v>55</v>
      </c>
      <c r="AF4" s="22" t="s">
        <v>56</v>
      </c>
      <c r="AG4" s="22" t="s">
        <v>57</v>
      </c>
      <c r="AH4" s="22" t="s">
        <v>58</v>
      </c>
      <c r="AI4" s="22" t="s">
        <v>59</v>
      </c>
      <c r="AJ4" s="22" t="s">
        <v>59</v>
      </c>
      <c r="AK4" s="22" t="s">
        <v>60</v>
      </c>
      <c r="AL4" s="25" t="s">
        <v>58</v>
      </c>
      <c r="AM4" s="24"/>
      <c r="AN4" s="24"/>
      <c r="AO4" s="24"/>
      <c r="AP4" s="24"/>
      <c r="AQ4" s="24"/>
      <c r="AR4" s="24"/>
      <c r="AS4" s="22" t="s">
        <v>61</v>
      </c>
      <c r="AT4" s="22" t="s">
        <v>62</v>
      </c>
      <c r="AU4" s="22" t="s">
        <v>63</v>
      </c>
      <c r="AV4" s="22" t="s">
        <v>64</v>
      </c>
      <c r="AW4" s="22" t="s">
        <v>65</v>
      </c>
      <c r="AX4" s="22" t="s">
        <v>66</v>
      </c>
      <c r="AY4" s="22" t="s">
        <v>67</v>
      </c>
    </row>
    <row r="5" spans="1:51" s="13" customFormat="1" ht="77.25" customHeight="1">
      <c r="A5" s="23"/>
      <c r="B5" s="23"/>
      <c r="C5" s="12" t="s">
        <v>55</v>
      </c>
      <c r="D5" s="14" t="s">
        <v>58</v>
      </c>
      <c r="E5" s="12" t="s">
        <v>55</v>
      </c>
      <c r="F5" s="23"/>
      <c r="G5" s="23"/>
      <c r="H5" s="14" t="s">
        <v>58</v>
      </c>
      <c r="I5" s="14" t="s">
        <v>28</v>
      </c>
      <c r="J5" s="12" t="s">
        <v>55</v>
      </c>
      <c r="K5" s="26"/>
      <c r="L5" s="23"/>
      <c r="M5" s="12" t="s">
        <v>55</v>
      </c>
      <c r="N5" s="12" t="s">
        <v>55</v>
      </c>
      <c r="O5" s="23"/>
      <c r="P5" s="12" t="s">
        <v>55</v>
      </c>
      <c r="Q5" s="23"/>
      <c r="R5" s="26"/>
      <c r="S5" s="23"/>
      <c r="T5" s="23"/>
      <c r="U5" s="23"/>
      <c r="V5" s="26"/>
      <c r="W5" s="23"/>
      <c r="X5" s="26"/>
      <c r="Y5" s="26"/>
      <c r="Z5" s="14" t="s">
        <v>68</v>
      </c>
      <c r="AA5" s="14" t="s">
        <v>69</v>
      </c>
      <c r="AB5" s="14" t="s">
        <v>70</v>
      </c>
      <c r="AC5" s="14" t="s">
        <v>71</v>
      </c>
      <c r="AD5" s="12" t="s">
        <v>55</v>
      </c>
      <c r="AE5" s="23"/>
      <c r="AF5" s="23"/>
      <c r="AG5" s="23"/>
      <c r="AH5" s="23"/>
      <c r="AI5" s="23"/>
      <c r="AJ5" s="23"/>
      <c r="AK5" s="23"/>
      <c r="AL5" s="26"/>
      <c r="AM5" s="15" t="s">
        <v>58</v>
      </c>
      <c r="AN5" s="15" t="s">
        <v>58</v>
      </c>
      <c r="AO5" s="15" t="s">
        <v>58</v>
      </c>
      <c r="AP5" s="15" t="s">
        <v>58</v>
      </c>
      <c r="AQ5" s="15" t="s">
        <v>72</v>
      </c>
      <c r="AR5" s="12" t="s">
        <v>73</v>
      </c>
      <c r="AS5" s="23"/>
      <c r="AT5" s="23"/>
      <c r="AU5" s="23"/>
      <c r="AV5" s="23"/>
      <c r="AW5" s="23"/>
      <c r="AX5" s="23"/>
      <c r="AY5" s="23"/>
    </row>
    <row r="6" spans="1:51" s="16" customFormat="1" ht="21">
      <c r="A6" s="12" t="s">
        <v>74</v>
      </c>
      <c r="B6" s="12">
        <f aca="true" t="shared" si="0" ref="B6:B38">SUM(C6:AY6)</f>
        <v>161</v>
      </c>
      <c r="C6" s="12">
        <v>2</v>
      </c>
      <c r="D6" s="12">
        <v>3</v>
      </c>
      <c r="E6" s="12">
        <v>1</v>
      </c>
      <c r="F6" s="12">
        <v>1</v>
      </c>
      <c r="G6" s="12">
        <v>15</v>
      </c>
      <c r="H6" s="12">
        <v>1</v>
      </c>
      <c r="I6" s="12">
        <v>1</v>
      </c>
      <c r="J6" s="12">
        <v>1</v>
      </c>
      <c r="K6" s="12">
        <v>9</v>
      </c>
      <c r="L6" s="12">
        <v>4</v>
      </c>
      <c r="M6" s="12">
        <v>3</v>
      </c>
      <c r="N6" s="12">
        <v>7</v>
      </c>
      <c r="O6" s="12">
        <v>4</v>
      </c>
      <c r="P6" s="12">
        <v>1</v>
      </c>
      <c r="Q6" s="12">
        <v>1</v>
      </c>
      <c r="R6" s="12">
        <v>3</v>
      </c>
      <c r="S6" s="12">
        <v>4</v>
      </c>
      <c r="T6" s="12">
        <v>2</v>
      </c>
      <c r="U6" s="12">
        <v>2</v>
      </c>
      <c r="V6" s="12">
        <v>1</v>
      </c>
      <c r="W6" s="12">
        <v>4</v>
      </c>
      <c r="X6" s="12">
        <v>1</v>
      </c>
      <c r="Y6" s="12">
        <v>2</v>
      </c>
      <c r="Z6" s="12">
        <v>1</v>
      </c>
      <c r="AA6" s="12">
        <v>2</v>
      </c>
      <c r="AB6" s="12">
        <v>1</v>
      </c>
      <c r="AC6" s="12">
        <v>1</v>
      </c>
      <c r="AD6" s="12">
        <v>1</v>
      </c>
      <c r="AE6" s="12">
        <v>34</v>
      </c>
      <c r="AF6" s="12">
        <v>1</v>
      </c>
      <c r="AG6" s="12">
        <v>1</v>
      </c>
      <c r="AH6" s="12">
        <v>11</v>
      </c>
      <c r="AI6" s="12">
        <v>15</v>
      </c>
      <c r="AJ6" s="12">
        <v>1</v>
      </c>
      <c r="AK6" s="12">
        <v>2</v>
      </c>
      <c r="AL6" s="12">
        <v>1</v>
      </c>
      <c r="AM6" s="12">
        <v>1</v>
      </c>
      <c r="AN6" s="12">
        <v>1</v>
      </c>
      <c r="AO6" s="12">
        <v>1</v>
      </c>
      <c r="AP6" s="12">
        <v>2</v>
      </c>
      <c r="AQ6" s="12">
        <v>2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2</v>
      </c>
      <c r="AX6" s="12">
        <v>1</v>
      </c>
      <c r="AY6" s="12">
        <v>1</v>
      </c>
    </row>
    <row r="7" spans="1:51" s="13" customFormat="1" ht="15" customHeight="1">
      <c r="A7" s="17" t="s">
        <v>75</v>
      </c>
      <c r="B7" s="12">
        <f t="shared" si="0"/>
        <v>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2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s="13" customFormat="1" ht="21">
      <c r="A8" s="17" t="s">
        <v>5</v>
      </c>
      <c r="B8" s="12">
        <f t="shared" si="0"/>
        <v>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s="13" customFormat="1" ht="15" customHeight="1">
      <c r="A9" s="17" t="s">
        <v>4</v>
      </c>
      <c r="B9" s="12">
        <f t="shared" si="0"/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s="13" customFormat="1" ht="15" customHeight="1">
      <c r="A10" s="17" t="s">
        <v>7</v>
      </c>
      <c r="B10" s="12">
        <f t="shared" si="0"/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s="13" customFormat="1" ht="15" customHeight="1">
      <c r="A11" s="17" t="s">
        <v>6</v>
      </c>
      <c r="B11" s="12">
        <f t="shared" si="0"/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s="13" customFormat="1" ht="15" customHeight="1">
      <c r="A12" s="17" t="s">
        <v>76</v>
      </c>
      <c r="B12" s="12">
        <f t="shared" si="0"/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s="13" customFormat="1" ht="15" customHeight="1">
      <c r="A13" s="17" t="s">
        <v>77</v>
      </c>
      <c r="B13" s="12">
        <f t="shared" si="0"/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s="13" customFormat="1" ht="15" customHeight="1">
      <c r="A14" s="17" t="s">
        <v>78</v>
      </c>
      <c r="B14" s="12">
        <f t="shared" si="0"/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s="13" customFormat="1" ht="15" customHeight="1">
      <c r="A15" s="17" t="s">
        <v>79</v>
      </c>
      <c r="B15" s="12">
        <f t="shared" si="0"/>
        <v>11</v>
      </c>
      <c r="C15" s="12"/>
      <c r="D15" s="12"/>
      <c r="E15" s="12"/>
      <c r="F15" s="12">
        <v>1</v>
      </c>
      <c r="G15" s="12"/>
      <c r="H15" s="12"/>
      <c r="I15" s="12"/>
      <c r="J15" s="12"/>
      <c r="K15" s="12"/>
      <c r="L15" s="12"/>
      <c r="M15" s="12"/>
      <c r="N15" s="12"/>
      <c r="O15" s="12">
        <v>3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>
        <v>1</v>
      </c>
      <c r="AB15" s="12"/>
      <c r="AC15" s="12">
        <v>1</v>
      </c>
      <c r="AD15" s="12"/>
      <c r="AE15" s="12"/>
      <c r="AF15" s="12"/>
      <c r="AG15" s="17"/>
      <c r="AH15" s="17"/>
      <c r="AI15" s="17"/>
      <c r="AJ15" s="17"/>
      <c r="AK15" s="17"/>
      <c r="AL15" s="17"/>
      <c r="AM15" s="17"/>
      <c r="AN15" s="17"/>
      <c r="AO15" s="17"/>
      <c r="AP15" s="17">
        <v>2</v>
      </c>
      <c r="AQ15" s="17"/>
      <c r="AR15" s="17"/>
      <c r="AS15" s="17"/>
      <c r="AT15" s="17"/>
      <c r="AU15" s="17"/>
      <c r="AV15" s="17">
        <v>1</v>
      </c>
      <c r="AW15" s="17">
        <v>2</v>
      </c>
      <c r="AX15" s="17"/>
      <c r="AY15" s="17"/>
    </row>
    <row r="16" spans="1:51" s="13" customFormat="1" ht="15" customHeight="1">
      <c r="A16" s="17" t="s">
        <v>80</v>
      </c>
      <c r="B16" s="12">
        <f t="shared" si="0"/>
        <v>10</v>
      </c>
      <c r="C16" s="12"/>
      <c r="D16" s="12"/>
      <c r="E16" s="12"/>
      <c r="F16" s="12"/>
      <c r="G16" s="12"/>
      <c r="H16" s="12">
        <v>1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2</v>
      </c>
      <c r="X16" s="12"/>
      <c r="Y16" s="12"/>
      <c r="Z16" s="12">
        <v>1</v>
      </c>
      <c r="AA16" s="12"/>
      <c r="AB16" s="12"/>
      <c r="AC16" s="12"/>
      <c r="AD16" s="12"/>
      <c r="AE16" s="12"/>
      <c r="AF16" s="12"/>
      <c r="AG16" s="17"/>
      <c r="AH16" s="17"/>
      <c r="AI16" s="17"/>
      <c r="AJ16" s="17">
        <v>1</v>
      </c>
      <c r="AK16" s="17"/>
      <c r="AL16" s="17">
        <v>1</v>
      </c>
      <c r="AM16" s="17">
        <v>1</v>
      </c>
      <c r="AN16" s="17"/>
      <c r="AO16" s="17"/>
      <c r="AP16" s="17"/>
      <c r="AQ16" s="17"/>
      <c r="AR16" s="17"/>
      <c r="AS16" s="12">
        <v>1</v>
      </c>
      <c r="AT16" s="12">
        <v>1</v>
      </c>
      <c r="AU16" s="12"/>
      <c r="AV16" s="12"/>
      <c r="AW16" s="12"/>
      <c r="AX16" s="12">
        <v>1</v>
      </c>
      <c r="AY16" s="12"/>
    </row>
    <row r="17" spans="1:51" s="13" customFormat="1" ht="15" customHeight="1">
      <c r="A17" s="17" t="s">
        <v>81</v>
      </c>
      <c r="B17" s="12">
        <f t="shared" si="0"/>
        <v>9</v>
      </c>
      <c r="C17" s="12"/>
      <c r="D17" s="12"/>
      <c r="E17" s="12"/>
      <c r="F17" s="12"/>
      <c r="G17" s="12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1</v>
      </c>
      <c r="X17" s="12"/>
      <c r="Y17" s="12"/>
      <c r="Z17" s="12"/>
      <c r="AA17" s="12">
        <v>1</v>
      </c>
      <c r="AB17" s="12"/>
      <c r="AC17" s="12"/>
      <c r="AD17" s="12"/>
      <c r="AE17" s="12"/>
      <c r="AF17" s="12"/>
      <c r="AG17" s="17"/>
      <c r="AH17" s="17"/>
      <c r="AI17" s="17"/>
      <c r="AJ17" s="17"/>
      <c r="AK17" s="17"/>
      <c r="AL17" s="12"/>
      <c r="AM17" s="12"/>
      <c r="AN17" s="12">
        <v>1</v>
      </c>
      <c r="AO17" s="12">
        <v>1</v>
      </c>
      <c r="AP17" s="12"/>
      <c r="AQ17" s="12">
        <v>2</v>
      </c>
      <c r="AR17" s="12"/>
      <c r="AS17" s="17"/>
      <c r="AT17" s="17"/>
      <c r="AU17" s="17">
        <v>1</v>
      </c>
      <c r="AV17" s="17"/>
      <c r="AW17" s="17"/>
      <c r="AX17" s="17"/>
      <c r="AY17" s="17">
        <v>1</v>
      </c>
    </row>
    <row r="18" spans="1:51" s="13" customFormat="1" ht="15" customHeight="1">
      <c r="A18" s="17" t="s">
        <v>82</v>
      </c>
      <c r="B18" s="12">
        <f t="shared" si="0"/>
        <v>2</v>
      </c>
      <c r="C18" s="12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>
        <v>1</v>
      </c>
      <c r="AS18" s="17"/>
      <c r="AT18" s="17"/>
      <c r="AU18" s="17"/>
      <c r="AV18" s="17"/>
      <c r="AW18" s="17"/>
      <c r="AX18" s="17"/>
      <c r="AY18" s="17"/>
    </row>
    <row r="19" spans="1:51" s="13" customFormat="1" ht="21">
      <c r="A19" s="17" t="s">
        <v>83</v>
      </c>
      <c r="B19" s="12">
        <f t="shared" si="0"/>
        <v>2</v>
      </c>
      <c r="C19" s="12"/>
      <c r="D19" s="12"/>
      <c r="E19" s="12"/>
      <c r="F19" s="12"/>
      <c r="G19" s="12"/>
      <c r="H19" s="12"/>
      <c r="I19" s="12"/>
      <c r="J19" s="12">
        <v>1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8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7"/>
      <c r="AH19" s="17"/>
      <c r="AI19" s="17"/>
      <c r="AJ19" s="17"/>
      <c r="AK19" s="17">
        <v>1</v>
      </c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s="13" customFormat="1" ht="21">
      <c r="A20" s="17" t="s">
        <v>84</v>
      </c>
      <c r="B20" s="12">
        <f t="shared" si="0"/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</v>
      </c>
      <c r="O20" s="12"/>
      <c r="P20" s="19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s="13" customFormat="1" ht="15" customHeight="1">
      <c r="A21" s="17" t="s">
        <v>85</v>
      </c>
      <c r="B21" s="12">
        <f t="shared" si="0"/>
        <v>1</v>
      </c>
      <c r="C21" s="12"/>
      <c r="D21" s="12"/>
      <c r="E21" s="12"/>
      <c r="F21" s="12"/>
      <c r="G21" s="12"/>
      <c r="H21" s="12"/>
      <c r="I21" s="12">
        <v>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13" customFormat="1" ht="15" customHeight="1">
      <c r="A22" s="17" t="s">
        <v>8</v>
      </c>
      <c r="B22" s="12">
        <f t="shared" si="0"/>
        <v>1</v>
      </c>
      <c r="C22" s="12"/>
      <c r="D22" s="12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s="13" customFormat="1" ht="15" customHeight="1">
      <c r="A23" s="17" t="s">
        <v>86</v>
      </c>
      <c r="B23" s="12">
        <f t="shared" si="0"/>
        <v>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s="13" customFormat="1" ht="15" customHeight="1">
      <c r="A24" s="17" t="s">
        <v>87</v>
      </c>
      <c r="B24" s="12">
        <f t="shared" si="0"/>
        <v>1</v>
      </c>
      <c r="C24" s="12"/>
      <c r="D24" s="12"/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s="13" customFormat="1" ht="15" customHeight="1">
      <c r="A25" s="17" t="s">
        <v>88</v>
      </c>
      <c r="B25" s="12">
        <f>SUM(C25:AY25)</f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v>1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s="13" customFormat="1" ht="15" customHeight="1">
      <c r="A26" s="17" t="s">
        <v>89</v>
      </c>
      <c r="B26" s="12">
        <f t="shared" si="0"/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1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s="13" customFormat="1" ht="15" customHeight="1">
      <c r="A27" s="17" t="s">
        <v>90</v>
      </c>
      <c r="B27" s="12">
        <f t="shared" si="0"/>
        <v>0</v>
      </c>
      <c r="C27" s="18"/>
      <c r="D27" s="18"/>
      <c r="E27" s="18"/>
      <c r="F27" s="1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s="13" customFormat="1" ht="15" customHeight="1">
      <c r="A28" s="17" t="s">
        <v>91</v>
      </c>
      <c r="B28" s="12">
        <f t="shared" si="0"/>
        <v>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s="13" customFormat="1" ht="15" customHeight="1">
      <c r="A29" s="17" t="s">
        <v>92</v>
      </c>
      <c r="B29" s="12">
        <f t="shared" si="0"/>
        <v>1</v>
      </c>
      <c r="C29" s="12"/>
      <c r="D29" s="12"/>
      <c r="E29" s="12"/>
      <c r="F29" s="12"/>
      <c r="G29" s="12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s="13" customFormat="1" ht="15" customHeight="1">
      <c r="A30" s="17" t="s">
        <v>93</v>
      </c>
      <c r="B30" s="12">
        <f t="shared" si="0"/>
        <v>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>
        <v>1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7"/>
      <c r="AH30" s="17"/>
      <c r="AI30" s="17"/>
      <c r="AJ30" s="12"/>
      <c r="AK30" s="12">
        <v>1</v>
      </c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s="13" customFormat="1" ht="15" customHeight="1">
      <c r="A31" s="17" t="s">
        <v>9</v>
      </c>
      <c r="B31" s="12">
        <f t="shared" si="0"/>
        <v>1</v>
      </c>
      <c r="C31" s="12"/>
      <c r="D31" s="12"/>
      <c r="E31" s="12"/>
      <c r="F31" s="12"/>
      <c r="G31" s="12">
        <v>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s="13" customFormat="1" ht="15" customHeight="1">
      <c r="A32" s="17" t="s">
        <v>94</v>
      </c>
      <c r="B32" s="12">
        <f t="shared" si="0"/>
        <v>1</v>
      </c>
      <c r="C32" s="12"/>
      <c r="D32" s="12"/>
      <c r="E32" s="12"/>
      <c r="F32" s="12"/>
      <c r="G32" s="12"/>
      <c r="H32" s="12"/>
      <c r="I32" s="12"/>
      <c r="J32" s="12"/>
      <c r="K32" s="12">
        <v>1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s="13" customFormat="1" ht="15" customHeight="1">
      <c r="A33" s="17" t="s">
        <v>10</v>
      </c>
      <c r="B33" s="12">
        <f t="shared" si="0"/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7"/>
      <c r="AH33" s="17"/>
      <c r="AI33" s="17"/>
      <c r="AJ33" s="12"/>
      <c r="AK33" s="1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s="13" customFormat="1" ht="15" customHeight="1">
      <c r="A34" s="17" t="s">
        <v>95</v>
      </c>
      <c r="B34" s="12">
        <f t="shared" si="0"/>
        <v>0</v>
      </c>
      <c r="C34" s="18"/>
      <c r="D34" s="18"/>
      <c r="E34" s="18"/>
      <c r="F34" s="1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s="13" customFormat="1" ht="15" customHeight="1">
      <c r="A35" s="17" t="s">
        <v>96</v>
      </c>
      <c r="B35" s="12">
        <f t="shared" si="0"/>
        <v>1</v>
      </c>
      <c r="C35" s="18"/>
      <c r="D35" s="18"/>
      <c r="E35" s="18"/>
      <c r="F35" s="18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>
        <v>1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s="13" customFormat="1" ht="15" customHeight="1">
      <c r="A36" s="17" t="s">
        <v>11</v>
      </c>
      <c r="B36" s="12">
        <f t="shared" si="0"/>
        <v>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7"/>
      <c r="AH36" s="17"/>
      <c r="AI36" s="17"/>
      <c r="AJ36" s="12"/>
      <c r="AK36" s="1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s="13" customFormat="1" ht="15" customHeight="1">
      <c r="A37" s="17" t="s">
        <v>97</v>
      </c>
      <c r="B37" s="12">
        <f t="shared" si="0"/>
        <v>1</v>
      </c>
      <c r="C37" s="18"/>
      <c r="D37" s="18">
        <v>1</v>
      </c>
      <c r="E37" s="18"/>
      <c r="F37" s="1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s="13" customFormat="1" ht="15" customHeight="1">
      <c r="A38" s="17" t="s">
        <v>98</v>
      </c>
      <c r="B38" s="12">
        <f t="shared" si="0"/>
        <v>2</v>
      </c>
      <c r="C38" s="18"/>
      <c r="D38" s="18"/>
      <c r="E38" s="18"/>
      <c r="F38" s="18"/>
      <c r="G38" s="12"/>
      <c r="H38" s="12"/>
      <c r="I38" s="12"/>
      <c r="J38" s="12"/>
      <c r="K38" s="12">
        <v>1</v>
      </c>
      <c r="L38" s="12"/>
      <c r="M38" s="12"/>
      <c r="N38" s="19"/>
      <c r="O38" s="12"/>
      <c r="P38" s="12"/>
      <c r="Q38" s="12">
        <v>1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s="13" customFormat="1" ht="15" customHeight="1">
      <c r="A39" s="17" t="s">
        <v>99</v>
      </c>
      <c r="B39" s="12">
        <f aca="true" t="shared" si="1" ref="B39:B70">SUM(C39:AY39)</f>
        <v>0</v>
      </c>
      <c r="C39" s="18"/>
      <c r="D39" s="18"/>
      <c r="E39" s="18"/>
      <c r="F39" s="1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s="13" customFormat="1" ht="15" customHeight="1">
      <c r="A40" s="17" t="s">
        <v>100</v>
      </c>
      <c r="B40" s="12">
        <f t="shared" si="1"/>
        <v>2</v>
      </c>
      <c r="C40" s="12"/>
      <c r="D40" s="12"/>
      <c r="E40" s="12"/>
      <c r="F40" s="12"/>
      <c r="G40" s="12">
        <v>1</v>
      </c>
      <c r="H40" s="12"/>
      <c r="I40" s="12"/>
      <c r="J40" s="12"/>
      <c r="K40" s="12"/>
      <c r="L40" s="12"/>
      <c r="M40" s="12">
        <v>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7"/>
      <c r="AH40" s="17"/>
      <c r="AI40" s="17"/>
      <c r="AJ40" s="12"/>
      <c r="AK40" s="12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s="13" customFormat="1" ht="15" customHeight="1">
      <c r="A41" s="17" t="s">
        <v>101</v>
      </c>
      <c r="B41" s="12">
        <f t="shared" si="1"/>
        <v>2</v>
      </c>
      <c r="C41" s="12"/>
      <c r="D41" s="12"/>
      <c r="E41" s="12"/>
      <c r="F41" s="12"/>
      <c r="G41" s="12">
        <v>1</v>
      </c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7"/>
      <c r="AH41" s="17"/>
      <c r="AI41" s="17"/>
      <c r="AJ41" s="12"/>
      <c r="AK41" s="12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s="13" customFormat="1" ht="15" customHeight="1">
      <c r="A42" s="17" t="s">
        <v>102</v>
      </c>
      <c r="B42" s="12">
        <f t="shared" si="1"/>
        <v>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7"/>
      <c r="AH42" s="17"/>
      <c r="AI42" s="17"/>
      <c r="AJ42" s="12"/>
      <c r="AK42" s="12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2"/>
    </row>
    <row r="43" spans="1:51" s="13" customFormat="1" ht="15" customHeight="1">
      <c r="A43" s="17" t="s">
        <v>103</v>
      </c>
      <c r="B43" s="12">
        <f t="shared" si="1"/>
        <v>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1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s="13" customFormat="1" ht="15" customHeight="1">
      <c r="A44" s="17" t="s">
        <v>104</v>
      </c>
      <c r="B44" s="12">
        <f t="shared" si="1"/>
        <v>0</v>
      </c>
      <c r="C44" s="18"/>
      <c r="D44" s="18"/>
      <c r="E44" s="18"/>
      <c r="F44" s="18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s="13" customFormat="1" ht="15" customHeight="1">
      <c r="A45" s="17" t="s">
        <v>105</v>
      </c>
      <c r="B45" s="12">
        <f t="shared" si="1"/>
        <v>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s="13" customFormat="1" ht="15" customHeight="1">
      <c r="A46" s="17" t="s">
        <v>106</v>
      </c>
      <c r="B46" s="12">
        <f t="shared" si="1"/>
        <v>3</v>
      </c>
      <c r="C46" s="12">
        <v>1</v>
      </c>
      <c r="D46" s="12"/>
      <c r="E46" s="12"/>
      <c r="F46" s="12"/>
      <c r="G46" s="12"/>
      <c r="H46" s="12"/>
      <c r="I46" s="12"/>
      <c r="J46" s="12"/>
      <c r="K46" s="12">
        <v>1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1</v>
      </c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7"/>
      <c r="AH46" s="17"/>
      <c r="AI46" s="17"/>
      <c r="AJ46" s="12"/>
      <c r="AK46" s="12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s="13" customFormat="1" ht="15" customHeight="1">
      <c r="A47" s="17" t="s">
        <v>107</v>
      </c>
      <c r="B47" s="12">
        <f t="shared" si="1"/>
        <v>2</v>
      </c>
      <c r="C47" s="12"/>
      <c r="D47" s="12"/>
      <c r="E47" s="12"/>
      <c r="F47" s="12"/>
      <c r="G47" s="12">
        <v>1</v>
      </c>
      <c r="H47" s="12"/>
      <c r="I47" s="12"/>
      <c r="J47" s="12"/>
      <c r="K47" s="12"/>
      <c r="L47" s="12"/>
      <c r="M47" s="12"/>
      <c r="N47" s="19"/>
      <c r="O47" s="12"/>
      <c r="P47" s="12"/>
      <c r="Q47" s="12"/>
      <c r="R47" s="12">
        <v>1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7"/>
      <c r="AH47" s="17"/>
      <c r="AI47" s="17"/>
      <c r="AJ47" s="12"/>
      <c r="AK47" s="12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s="13" customFormat="1" ht="15" customHeight="1">
      <c r="A48" s="17" t="s">
        <v>108</v>
      </c>
      <c r="B48" s="12">
        <f t="shared" si="1"/>
        <v>1</v>
      </c>
      <c r="C48" s="12"/>
      <c r="D48" s="12"/>
      <c r="E48" s="12"/>
      <c r="F48" s="12"/>
      <c r="G48" s="12"/>
      <c r="H48" s="12"/>
      <c r="I48" s="12"/>
      <c r="J48" s="12"/>
      <c r="K48" s="12">
        <v>1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7"/>
      <c r="AH48" s="17"/>
      <c r="AI48" s="17"/>
      <c r="AJ48" s="12"/>
      <c r="AK48" s="12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s="13" customFormat="1" ht="15" customHeight="1">
      <c r="A49" s="17" t="s">
        <v>109</v>
      </c>
      <c r="B49" s="12">
        <f t="shared" si="1"/>
        <v>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1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s="13" customFormat="1" ht="15" customHeight="1">
      <c r="A50" s="17" t="s">
        <v>110</v>
      </c>
      <c r="B50" s="12">
        <f t="shared" si="1"/>
        <v>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s="13" customFormat="1" ht="15" customHeight="1">
      <c r="A51" s="17" t="s">
        <v>111</v>
      </c>
      <c r="B51" s="12">
        <f t="shared" si="1"/>
        <v>3</v>
      </c>
      <c r="C51" s="12"/>
      <c r="D51" s="12">
        <v>1</v>
      </c>
      <c r="E51" s="12"/>
      <c r="F51" s="12"/>
      <c r="G51" s="12"/>
      <c r="H51" s="12"/>
      <c r="I51" s="12"/>
      <c r="J51" s="12"/>
      <c r="K51" s="12">
        <v>1</v>
      </c>
      <c r="L51" s="12"/>
      <c r="M51" s="12"/>
      <c r="N51" s="12"/>
      <c r="O51" s="12"/>
      <c r="P51" s="12"/>
      <c r="Q51" s="12"/>
      <c r="R51" s="12"/>
      <c r="S51" s="12"/>
      <c r="T51" s="12"/>
      <c r="U51" s="12">
        <v>1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7"/>
      <c r="AH51" s="17"/>
      <c r="AI51" s="17"/>
      <c r="AJ51" s="12"/>
      <c r="AK51" s="12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2"/>
    </row>
    <row r="52" spans="1:51" s="13" customFormat="1" ht="15" customHeight="1">
      <c r="A52" s="17" t="s">
        <v>112</v>
      </c>
      <c r="B52" s="12">
        <f t="shared" si="1"/>
        <v>2</v>
      </c>
      <c r="C52" s="12"/>
      <c r="D52" s="12"/>
      <c r="E52" s="12"/>
      <c r="F52" s="12"/>
      <c r="G52" s="12">
        <v>1</v>
      </c>
      <c r="H52" s="12"/>
      <c r="I52" s="12"/>
      <c r="J52" s="12"/>
      <c r="K52" s="12">
        <v>1</v>
      </c>
      <c r="L52" s="12"/>
      <c r="M52" s="12"/>
      <c r="N52" s="12"/>
      <c r="O52" s="12"/>
      <c r="P52" s="12"/>
      <c r="Q52" s="12"/>
      <c r="R52" s="19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7"/>
      <c r="AH52" s="17"/>
      <c r="AI52" s="17"/>
      <c r="AJ52" s="12"/>
      <c r="AK52" s="12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2"/>
    </row>
    <row r="53" spans="1:51" s="13" customFormat="1" ht="15" customHeight="1">
      <c r="A53" s="17" t="s">
        <v>25</v>
      </c>
      <c r="B53" s="12">
        <f t="shared" si="1"/>
        <v>1</v>
      </c>
      <c r="C53" s="12"/>
      <c r="D53" s="12"/>
      <c r="E53" s="12"/>
      <c r="F53" s="12"/>
      <c r="G53" s="12">
        <v>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s="13" customFormat="1" ht="15" customHeight="1">
      <c r="A54" s="17" t="s">
        <v>113</v>
      </c>
      <c r="B54" s="12">
        <f t="shared" si="1"/>
        <v>1</v>
      </c>
      <c r="C54" s="12"/>
      <c r="D54" s="12"/>
      <c r="E54" s="12"/>
      <c r="F54" s="12"/>
      <c r="G54" s="12"/>
      <c r="H54" s="12"/>
      <c r="I54" s="12"/>
      <c r="J54" s="12"/>
      <c r="K54" s="12">
        <v>1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s="13" customFormat="1" ht="15" customHeight="1">
      <c r="A55" s="17" t="s">
        <v>114</v>
      </c>
      <c r="B55" s="12">
        <f t="shared" si="1"/>
        <v>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s="13" customFormat="1" ht="15" customHeight="1">
      <c r="A56" s="17" t="s">
        <v>115</v>
      </c>
      <c r="B56" s="12">
        <f t="shared" si="1"/>
        <v>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>
        <v>1</v>
      </c>
      <c r="X56" s="12"/>
      <c r="Y56" s="12"/>
      <c r="Z56" s="12"/>
      <c r="AA56" s="12"/>
      <c r="AB56" s="12"/>
      <c r="AC56" s="12"/>
      <c r="AD56" s="12"/>
      <c r="AE56" s="12"/>
      <c r="AF56" s="12"/>
      <c r="AG56" s="17"/>
      <c r="AH56" s="17"/>
      <c r="AI56" s="17"/>
      <c r="AJ56" s="17"/>
      <c r="AK56" s="17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7"/>
    </row>
    <row r="57" spans="1:51" s="13" customFormat="1" ht="15" customHeight="1">
      <c r="A57" s="17" t="s">
        <v>116</v>
      </c>
      <c r="B57" s="12">
        <f t="shared" si="1"/>
        <v>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v>1</v>
      </c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s="13" customFormat="1" ht="15" customHeight="1">
      <c r="A58" s="17" t="s">
        <v>117</v>
      </c>
      <c r="B58" s="12">
        <f t="shared" si="1"/>
        <v>2</v>
      </c>
      <c r="C58" s="12"/>
      <c r="D58" s="12"/>
      <c r="E58" s="12"/>
      <c r="F58" s="12"/>
      <c r="G58" s="12">
        <v>1</v>
      </c>
      <c r="H58" s="12"/>
      <c r="I58" s="12"/>
      <c r="J58" s="12"/>
      <c r="K58" s="12"/>
      <c r="L58" s="12"/>
      <c r="M58" s="12"/>
      <c r="N58" s="12">
        <v>1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s="13" customFormat="1" ht="15" customHeight="1">
      <c r="A59" s="17" t="s">
        <v>118</v>
      </c>
      <c r="B59" s="12">
        <f t="shared" si="1"/>
        <v>3</v>
      </c>
      <c r="C59" s="12"/>
      <c r="D59" s="12"/>
      <c r="E59" s="12"/>
      <c r="F59" s="12"/>
      <c r="G59" s="12">
        <v>1</v>
      </c>
      <c r="H59" s="12"/>
      <c r="I59" s="12"/>
      <c r="J59" s="12"/>
      <c r="K59" s="12"/>
      <c r="L59" s="12"/>
      <c r="M59" s="12"/>
      <c r="N59" s="12">
        <v>1</v>
      </c>
      <c r="O59" s="12"/>
      <c r="P59" s="12"/>
      <c r="Q59" s="12"/>
      <c r="R59" s="12"/>
      <c r="S59" s="12">
        <v>1</v>
      </c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7"/>
      <c r="AH59" s="17"/>
      <c r="AI59" s="17"/>
      <c r="AJ59" s="17"/>
      <c r="AK59" s="17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7"/>
    </row>
    <row r="60" spans="1:51" s="13" customFormat="1" ht="15" customHeight="1">
      <c r="A60" s="17" t="s">
        <v>119</v>
      </c>
      <c r="B60" s="12">
        <f t="shared" si="1"/>
        <v>2</v>
      </c>
      <c r="C60" s="12"/>
      <c r="D60" s="12"/>
      <c r="E60" s="12"/>
      <c r="F60" s="12"/>
      <c r="G60" s="12">
        <v>1</v>
      </c>
      <c r="H60" s="12"/>
      <c r="I60" s="12"/>
      <c r="J60" s="12"/>
      <c r="K60" s="12"/>
      <c r="L60" s="12">
        <v>1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7"/>
      <c r="AH60" s="17"/>
      <c r="AI60" s="17"/>
      <c r="AJ60" s="17"/>
      <c r="AK60" s="17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7"/>
    </row>
    <row r="61" spans="1:51" s="13" customFormat="1" ht="15" customHeight="1">
      <c r="A61" s="17" t="s">
        <v>120</v>
      </c>
      <c r="B61" s="12">
        <f t="shared" si="1"/>
        <v>0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s="13" customFormat="1" ht="15" customHeight="1">
      <c r="A62" s="17" t="s">
        <v>121</v>
      </c>
      <c r="B62" s="12">
        <f t="shared" si="1"/>
        <v>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s="13" customFormat="1" ht="15" customHeight="1">
      <c r="A63" s="17" t="s">
        <v>26</v>
      </c>
      <c r="B63" s="12">
        <f t="shared" si="1"/>
        <v>0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7"/>
      <c r="AH63" s="17"/>
      <c r="AI63" s="17"/>
      <c r="AJ63" s="17"/>
      <c r="AK63" s="17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7"/>
    </row>
    <row r="64" spans="1:51" s="13" customFormat="1" ht="15" customHeight="1">
      <c r="A64" s="17" t="s">
        <v>122</v>
      </c>
      <c r="B64" s="12">
        <f t="shared" si="1"/>
        <v>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>
        <v>1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7"/>
      <c r="AH64" s="17"/>
      <c r="AI64" s="17"/>
      <c r="AJ64" s="12"/>
      <c r="AK64" s="12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 s="13" customFormat="1" ht="15" customHeight="1">
      <c r="A65" s="17" t="s">
        <v>123</v>
      </c>
      <c r="B65" s="12">
        <f t="shared" si="1"/>
        <v>1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v>1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7"/>
      <c r="AH65" s="17"/>
      <c r="AI65" s="17"/>
      <c r="AJ65" s="17"/>
      <c r="AK65" s="17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7"/>
    </row>
    <row r="66" spans="1:51" s="13" customFormat="1" ht="15" customHeight="1">
      <c r="A66" s="17" t="s">
        <v>124</v>
      </c>
      <c r="B66" s="12">
        <f t="shared" si="1"/>
        <v>0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s="13" customFormat="1" ht="15" customHeight="1">
      <c r="A67" s="17" t="s">
        <v>125</v>
      </c>
      <c r="B67" s="12">
        <f t="shared" si="1"/>
        <v>1</v>
      </c>
      <c r="C67" s="12"/>
      <c r="D67" s="12"/>
      <c r="E67" s="12"/>
      <c r="F67" s="12"/>
      <c r="G67" s="12"/>
      <c r="H67" s="12"/>
      <c r="I67" s="12"/>
      <c r="J67" s="12"/>
      <c r="K67" s="12"/>
      <c r="L67" s="12">
        <v>1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7"/>
      <c r="AH67" s="17"/>
      <c r="AI67" s="17"/>
      <c r="AJ67" s="12"/>
      <c r="AK67" s="12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s="13" customFormat="1" ht="15" customHeight="1">
      <c r="A68" s="17" t="s">
        <v>126</v>
      </c>
      <c r="B68" s="12">
        <f t="shared" si="1"/>
        <v>3</v>
      </c>
      <c r="C68" s="12"/>
      <c r="D68" s="12"/>
      <c r="E68" s="12"/>
      <c r="F68" s="12"/>
      <c r="G68" s="12"/>
      <c r="H68" s="12"/>
      <c r="I68" s="12"/>
      <c r="J68" s="12"/>
      <c r="K68" s="12">
        <v>1</v>
      </c>
      <c r="L68" s="12"/>
      <c r="M68" s="12"/>
      <c r="N68" s="12"/>
      <c r="O68" s="12"/>
      <c r="P68" s="12"/>
      <c r="Q68" s="12"/>
      <c r="R68" s="12">
        <v>1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7"/>
      <c r="AH68" s="17">
        <v>1</v>
      </c>
      <c r="AI68" s="17"/>
      <c r="AJ68" s="12"/>
      <c r="AK68" s="12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2"/>
    </row>
    <row r="69" spans="1:51" s="13" customFormat="1" ht="15" customHeight="1">
      <c r="A69" s="17" t="s">
        <v>127</v>
      </c>
      <c r="B69" s="12">
        <f t="shared" si="1"/>
        <v>1</v>
      </c>
      <c r="C69" s="12"/>
      <c r="D69" s="12"/>
      <c r="E69" s="12"/>
      <c r="F69" s="12"/>
      <c r="G69" s="12">
        <v>1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 s="13" customFormat="1" ht="15" customHeight="1">
      <c r="A70" s="17" t="s">
        <v>128</v>
      </c>
      <c r="B70" s="12">
        <f t="shared" si="1"/>
        <v>2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>
        <v>1</v>
      </c>
      <c r="T70" s="12"/>
      <c r="U70" s="12"/>
      <c r="V70" s="12"/>
      <c r="W70" s="12"/>
      <c r="X70" s="12"/>
      <c r="Y70" s="12">
        <v>1</v>
      </c>
      <c r="Z70" s="12"/>
      <c r="AA70" s="12"/>
      <c r="AB70" s="12"/>
      <c r="AC70" s="12"/>
      <c r="AD70" s="12"/>
      <c r="AE70" s="12"/>
      <c r="AF70" s="12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s="13" customFormat="1" ht="15" customHeight="1">
      <c r="A71" s="17" t="s">
        <v>129</v>
      </c>
      <c r="B71" s="12">
        <f aca="true" t="shared" si="2" ref="B71:B102">SUM(C71:AY71)</f>
        <v>3</v>
      </c>
      <c r="C71" s="12"/>
      <c r="D71" s="12"/>
      <c r="E71" s="12"/>
      <c r="F71" s="12"/>
      <c r="G71" s="12">
        <v>1</v>
      </c>
      <c r="H71" s="12"/>
      <c r="I71" s="12"/>
      <c r="J71" s="12"/>
      <c r="K71" s="12"/>
      <c r="L71" s="12">
        <v>1</v>
      </c>
      <c r="M71" s="12"/>
      <c r="N71" s="12">
        <v>1</v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 s="13" customFormat="1" ht="15" customHeight="1">
      <c r="A72" s="17" t="s">
        <v>130</v>
      </c>
      <c r="B72" s="12">
        <f t="shared" si="2"/>
        <v>1</v>
      </c>
      <c r="C72" s="12"/>
      <c r="D72" s="12"/>
      <c r="E72" s="12"/>
      <c r="F72" s="12"/>
      <c r="G72" s="12"/>
      <c r="H72" s="12"/>
      <c r="I72" s="12"/>
      <c r="J72" s="12"/>
      <c r="K72" s="12">
        <v>1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7"/>
      <c r="AH72" s="17"/>
      <c r="AI72" s="17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7"/>
    </row>
    <row r="73" spans="1:51" s="13" customFormat="1" ht="15" customHeight="1">
      <c r="A73" s="17" t="s">
        <v>131</v>
      </c>
      <c r="B73" s="12">
        <f t="shared" si="2"/>
        <v>0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s="13" customFormat="1" ht="15" customHeight="1">
      <c r="A74" s="17" t="s">
        <v>132</v>
      </c>
      <c r="B74" s="12">
        <f t="shared" si="2"/>
        <v>1</v>
      </c>
      <c r="C74" s="12"/>
      <c r="D74" s="12"/>
      <c r="E74" s="12"/>
      <c r="F74" s="12"/>
      <c r="G74" s="12">
        <v>1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7"/>
      <c r="AH74" s="17"/>
      <c r="AI74" s="17"/>
      <c r="AJ74" s="12"/>
      <c r="AK74" s="12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s="13" customFormat="1" ht="15" customHeight="1">
      <c r="A75" s="17" t="s">
        <v>133</v>
      </c>
      <c r="B75" s="12">
        <f t="shared" si="2"/>
        <v>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s="13" customFormat="1" ht="15" customHeight="1">
      <c r="A76" s="17" t="s">
        <v>134</v>
      </c>
      <c r="B76" s="12">
        <f t="shared" si="2"/>
        <v>0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s="13" customFormat="1" ht="15" customHeight="1">
      <c r="A77" s="17" t="s">
        <v>135</v>
      </c>
      <c r="B77" s="12">
        <f t="shared" si="2"/>
        <v>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7"/>
      <c r="AH77" s="17"/>
      <c r="AI77" s="17"/>
      <c r="AJ77" s="12"/>
      <c r="AK77" s="12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s="13" customFormat="1" ht="15" customHeight="1">
      <c r="A78" s="17" t="s">
        <v>136</v>
      </c>
      <c r="B78" s="12">
        <f t="shared" si="2"/>
        <v>3</v>
      </c>
      <c r="C78" s="12"/>
      <c r="D78" s="12"/>
      <c r="E78" s="12"/>
      <c r="F78" s="12"/>
      <c r="G78" s="12">
        <v>1</v>
      </c>
      <c r="H78" s="12"/>
      <c r="I78" s="12"/>
      <c r="J78" s="12"/>
      <c r="K78" s="12"/>
      <c r="L78" s="12">
        <v>1</v>
      </c>
      <c r="M78" s="12"/>
      <c r="N78" s="12">
        <v>1</v>
      </c>
      <c r="O78" s="12"/>
      <c r="P78" s="12"/>
      <c r="Q78" s="19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7"/>
      <c r="AH78" s="17"/>
      <c r="AI78" s="17"/>
      <c r="AJ78" s="12"/>
      <c r="AK78" s="12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s="13" customFormat="1" ht="15" customHeight="1">
      <c r="A79" s="17" t="s">
        <v>137</v>
      </c>
      <c r="B79" s="12">
        <f t="shared" si="2"/>
        <v>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 s="13" customFormat="1" ht="15" customHeight="1">
      <c r="A80" s="17" t="s">
        <v>138</v>
      </c>
      <c r="B80" s="12">
        <f t="shared" si="2"/>
        <v>1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>
        <v>1</v>
      </c>
      <c r="AE80" s="12"/>
      <c r="AF80" s="12"/>
      <c r="AG80" s="17"/>
      <c r="AH80" s="17"/>
      <c r="AI80" s="17"/>
      <c r="AJ80" s="12"/>
      <c r="AK80" s="12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s="13" customFormat="1" ht="15" customHeight="1">
      <c r="A81" s="17" t="s">
        <v>139</v>
      </c>
      <c r="B81" s="12">
        <f t="shared" si="2"/>
        <v>0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7"/>
      <c r="AH81" s="17"/>
      <c r="AI81" s="17"/>
      <c r="AJ81" s="12"/>
      <c r="AK81" s="12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 s="13" customFormat="1" ht="15" customHeight="1">
      <c r="A82" s="17" t="s">
        <v>140</v>
      </c>
      <c r="B82" s="12">
        <f t="shared" si="2"/>
        <v>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7"/>
      <c r="AH82" s="17"/>
      <c r="AI82" s="17"/>
      <c r="AJ82" s="12"/>
      <c r="AK82" s="12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s="13" customFormat="1" ht="15" customHeight="1">
      <c r="A83" s="17" t="s">
        <v>141</v>
      </c>
      <c r="B83" s="12">
        <f t="shared" si="2"/>
        <v>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7"/>
      <c r="AH83" s="17"/>
      <c r="AI83" s="17"/>
      <c r="AJ83" s="12"/>
      <c r="AK83" s="12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s="13" customFormat="1" ht="15" customHeight="1">
      <c r="A84" s="17" t="s">
        <v>142</v>
      </c>
      <c r="B84" s="12">
        <f t="shared" si="2"/>
        <v>0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s="13" customFormat="1" ht="15" customHeight="1">
      <c r="A85" s="17" t="s">
        <v>143</v>
      </c>
      <c r="B85" s="12">
        <f t="shared" si="2"/>
        <v>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7"/>
      <c r="AH85" s="17"/>
      <c r="AI85" s="17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7"/>
    </row>
    <row r="86" spans="1:51" s="13" customFormat="1" ht="21">
      <c r="A86" s="17" t="s">
        <v>144</v>
      </c>
      <c r="B86" s="12">
        <f t="shared" si="2"/>
        <v>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>
        <v>1</v>
      </c>
      <c r="AC86" s="12"/>
      <c r="AD86" s="12"/>
      <c r="AE86" s="12"/>
      <c r="AF86" s="12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s="13" customFormat="1" ht="21">
      <c r="A87" s="17" t="s">
        <v>145</v>
      </c>
      <c r="B87" s="12">
        <f t="shared" si="2"/>
        <v>2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>
        <v>1</v>
      </c>
      <c r="Y87" s="12">
        <v>1</v>
      </c>
      <c r="Z87" s="12"/>
      <c r="AA87" s="12"/>
      <c r="AB87" s="12"/>
      <c r="AC87" s="12"/>
      <c r="AD87" s="12"/>
      <c r="AE87" s="12"/>
      <c r="AF87" s="12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s="13" customFormat="1" ht="21">
      <c r="A88" s="17" t="s">
        <v>12</v>
      </c>
      <c r="B88" s="12">
        <f t="shared" si="2"/>
        <v>8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>
        <v>4</v>
      </c>
      <c r="AF88" s="12">
        <v>1</v>
      </c>
      <c r="AG88" s="17"/>
      <c r="AH88" s="12">
        <v>1</v>
      </c>
      <c r="AI88" s="12">
        <v>2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 s="13" customFormat="1" ht="15" customHeight="1">
      <c r="A89" s="17" t="s">
        <v>146</v>
      </c>
      <c r="B89" s="12">
        <f t="shared" si="2"/>
        <v>5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>
        <v>3</v>
      </c>
      <c r="AF89" s="12"/>
      <c r="AG89" s="17"/>
      <c r="AH89" s="12">
        <v>1</v>
      </c>
      <c r="AI89" s="12">
        <v>1</v>
      </c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s="13" customFormat="1" ht="15" customHeight="1">
      <c r="A90" s="17" t="s">
        <v>147</v>
      </c>
      <c r="B90" s="12">
        <f t="shared" si="2"/>
        <v>3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>
        <v>1</v>
      </c>
      <c r="AF90" s="12"/>
      <c r="AG90" s="17"/>
      <c r="AH90" s="12">
        <v>1</v>
      </c>
      <c r="AI90" s="12">
        <v>1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s="13" customFormat="1" ht="21.75" customHeight="1">
      <c r="A91" s="17" t="s">
        <v>162</v>
      </c>
      <c r="B91" s="12">
        <f t="shared" si="2"/>
        <v>1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>
        <v>1</v>
      </c>
      <c r="AF91" s="12"/>
      <c r="AG91" s="17"/>
      <c r="AH91" s="12"/>
      <c r="AI91" s="12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s="13" customFormat="1" ht="21.75" customHeight="1">
      <c r="A92" s="17" t="s">
        <v>13</v>
      </c>
      <c r="B92" s="12">
        <f t="shared" si="2"/>
        <v>3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>
        <v>1</v>
      </c>
      <c r="AF92" s="12"/>
      <c r="AG92" s="17"/>
      <c r="AH92" s="12">
        <v>1</v>
      </c>
      <c r="AI92" s="12">
        <v>1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s="13" customFormat="1" ht="21.75" customHeight="1">
      <c r="A93" s="17" t="s">
        <v>14</v>
      </c>
      <c r="B93" s="12">
        <f t="shared" si="2"/>
        <v>2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>
        <v>1</v>
      </c>
      <c r="AF93" s="12"/>
      <c r="AG93" s="17"/>
      <c r="AH93" s="12"/>
      <c r="AI93" s="12">
        <v>1</v>
      </c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s="13" customFormat="1" ht="21.75" customHeight="1">
      <c r="A94" s="17" t="s">
        <v>15</v>
      </c>
      <c r="B94" s="12">
        <f t="shared" si="2"/>
        <v>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>
        <v>1</v>
      </c>
      <c r="AF94" s="12"/>
      <c r="AG94" s="17"/>
      <c r="AH94" s="12"/>
      <c r="AI94" s="12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s="13" customFormat="1" ht="21.75" customHeight="1">
      <c r="A95" s="17" t="s">
        <v>16</v>
      </c>
      <c r="B95" s="12">
        <f t="shared" si="2"/>
        <v>1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>
        <v>1</v>
      </c>
      <c r="AF95" s="12"/>
      <c r="AG95" s="17"/>
      <c r="AH95" s="12"/>
      <c r="AI95" s="12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s="13" customFormat="1" ht="21.75" customHeight="1">
      <c r="A96" s="17" t="s">
        <v>148</v>
      </c>
      <c r="B96" s="12">
        <f t="shared" si="2"/>
        <v>3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>
        <v>2</v>
      </c>
      <c r="AF96" s="12"/>
      <c r="AG96" s="17"/>
      <c r="AH96" s="12"/>
      <c r="AI96" s="12">
        <v>1</v>
      </c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s="13" customFormat="1" ht="21.75" customHeight="1">
      <c r="A97" s="17" t="s">
        <v>149</v>
      </c>
      <c r="B97" s="12">
        <f t="shared" si="2"/>
        <v>3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>
        <v>2</v>
      </c>
      <c r="AF97" s="12"/>
      <c r="AG97" s="12"/>
      <c r="AH97" s="12">
        <v>1</v>
      </c>
      <c r="AI97" s="12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 s="13" customFormat="1" ht="21" customHeight="1">
      <c r="A98" s="17" t="s">
        <v>17</v>
      </c>
      <c r="B98" s="12">
        <f t="shared" si="2"/>
        <v>1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>
        <v>1</v>
      </c>
      <c r="AF98" s="12"/>
      <c r="AG98" s="17"/>
      <c r="AH98" s="12"/>
      <c r="AI98" s="12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 s="13" customFormat="1" ht="21" customHeight="1">
      <c r="A99" s="17" t="s">
        <v>150</v>
      </c>
      <c r="B99" s="12">
        <f t="shared" si="2"/>
        <v>4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>
        <v>2</v>
      </c>
      <c r="AF99" s="12"/>
      <c r="AG99" s="17"/>
      <c r="AH99" s="17">
        <v>1</v>
      </c>
      <c r="AI99" s="17">
        <v>1</v>
      </c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 s="13" customFormat="1" ht="21" customHeight="1">
      <c r="A100" s="17" t="s">
        <v>18</v>
      </c>
      <c r="B100" s="12">
        <f t="shared" si="2"/>
        <v>4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>
        <v>2</v>
      </c>
      <c r="AF100" s="12"/>
      <c r="AG100" s="12"/>
      <c r="AH100" s="12">
        <v>1</v>
      </c>
      <c r="AI100" s="12">
        <v>1</v>
      </c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 s="13" customFormat="1" ht="20.25" customHeight="1">
      <c r="A101" s="17" t="s">
        <v>151</v>
      </c>
      <c r="B101" s="12">
        <f t="shared" si="2"/>
        <v>4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>
        <v>2</v>
      </c>
      <c r="AF101" s="12"/>
      <c r="AG101" s="12">
        <v>1</v>
      </c>
      <c r="AH101" s="12"/>
      <c r="AI101" s="12">
        <v>1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 s="13" customFormat="1" ht="21" customHeight="1">
      <c r="A102" s="17" t="s">
        <v>19</v>
      </c>
      <c r="B102" s="12">
        <f t="shared" si="2"/>
        <v>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>
        <v>2</v>
      </c>
      <c r="AF102" s="12"/>
      <c r="AG102" s="17"/>
      <c r="AH102" s="12"/>
      <c r="AI102" s="12">
        <v>1</v>
      </c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 s="13" customFormat="1" ht="21" customHeight="1">
      <c r="A103" s="17" t="s">
        <v>152</v>
      </c>
      <c r="B103" s="12">
        <f aca="true" t="shared" si="3" ref="B103:B113">SUM(C103:AY103)</f>
        <v>2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>
        <v>1</v>
      </c>
      <c r="AF103" s="12"/>
      <c r="AG103" s="17"/>
      <c r="AH103" s="12"/>
      <c r="AI103" s="12">
        <v>1</v>
      </c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 s="13" customFormat="1" ht="21" customHeight="1">
      <c r="A104" s="17" t="s">
        <v>153</v>
      </c>
      <c r="B104" s="12">
        <f t="shared" si="3"/>
        <v>5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>
        <v>3</v>
      </c>
      <c r="AF104" s="12"/>
      <c r="AG104" s="17"/>
      <c r="AH104" s="12">
        <v>1</v>
      </c>
      <c r="AI104" s="12">
        <v>1</v>
      </c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</row>
    <row r="105" spans="1:51" s="13" customFormat="1" ht="21" customHeight="1">
      <c r="A105" s="17" t="s">
        <v>154</v>
      </c>
      <c r="B105" s="12">
        <f t="shared" si="3"/>
        <v>1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>
        <v>1</v>
      </c>
      <c r="AF105" s="12"/>
      <c r="AG105" s="17"/>
      <c r="AH105" s="12"/>
      <c r="AI105" s="12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 s="13" customFormat="1" ht="32.25" customHeight="1">
      <c r="A106" s="17" t="s">
        <v>155</v>
      </c>
      <c r="B106" s="12">
        <f t="shared" si="3"/>
        <v>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>
        <v>1</v>
      </c>
      <c r="AF106" s="12"/>
      <c r="AG106" s="17"/>
      <c r="AH106" s="12"/>
      <c r="AI106" s="12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 s="13" customFormat="1" ht="32.25" customHeight="1">
      <c r="A107" s="17" t="s">
        <v>156</v>
      </c>
      <c r="B107" s="12">
        <f t="shared" si="3"/>
        <v>1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>
        <v>1</v>
      </c>
      <c r="AF107" s="12"/>
      <c r="AG107" s="17"/>
      <c r="AH107" s="12"/>
      <c r="AI107" s="12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 s="13" customFormat="1" ht="32.25" customHeight="1">
      <c r="A108" s="17" t="s">
        <v>20</v>
      </c>
      <c r="B108" s="12">
        <f t="shared" si="3"/>
        <v>1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7"/>
      <c r="AH108" s="12">
        <v>1</v>
      </c>
      <c r="AI108" s="12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</row>
    <row r="109" spans="1:51" s="13" customFormat="1" ht="32.25" customHeight="1">
      <c r="A109" s="17" t="s">
        <v>157</v>
      </c>
      <c r="B109" s="12">
        <f t="shared" si="3"/>
        <v>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>
        <v>1</v>
      </c>
      <c r="AF109" s="12"/>
      <c r="AG109" s="17"/>
      <c r="AH109" s="12"/>
      <c r="AI109" s="12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</row>
    <row r="110" spans="1:51" s="13" customFormat="1" ht="32.25" customHeight="1">
      <c r="A110" s="17" t="s">
        <v>158</v>
      </c>
      <c r="B110" s="12">
        <f t="shared" si="3"/>
        <v>1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7"/>
      <c r="AH110" s="12"/>
      <c r="AI110" s="12">
        <v>1</v>
      </c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</row>
    <row r="111" spans="1:51" s="13" customFormat="1" ht="32.25" customHeight="1">
      <c r="A111" s="17" t="s">
        <v>159</v>
      </c>
      <c r="B111" s="12">
        <f t="shared" si="3"/>
        <v>2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7"/>
      <c r="AH111" s="12">
        <v>1</v>
      </c>
      <c r="AI111" s="12">
        <v>1</v>
      </c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</row>
    <row r="112" spans="1:51" s="13" customFormat="1" ht="18" customHeight="1">
      <c r="A112" s="17" t="s">
        <v>160</v>
      </c>
      <c r="B112" s="12">
        <f t="shared" si="3"/>
        <v>0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</row>
    <row r="113" spans="1:51" s="13" customFormat="1" ht="18" customHeight="1">
      <c r="A113" s="17" t="s">
        <v>21</v>
      </c>
      <c r="B113" s="12">
        <f t="shared" si="3"/>
        <v>161</v>
      </c>
      <c r="C113" s="12">
        <f aca="true" t="shared" si="4" ref="C113:U113">SUM(C7:C112)</f>
        <v>2</v>
      </c>
      <c r="D113" s="12">
        <f t="shared" si="4"/>
        <v>3</v>
      </c>
      <c r="E113" s="12">
        <f t="shared" si="4"/>
        <v>1</v>
      </c>
      <c r="F113" s="12">
        <f t="shared" si="4"/>
        <v>1</v>
      </c>
      <c r="G113" s="12">
        <f t="shared" si="4"/>
        <v>15</v>
      </c>
      <c r="H113" s="12">
        <f t="shared" si="4"/>
        <v>1</v>
      </c>
      <c r="I113" s="12">
        <f t="shared" si="4"/>
        <v>1</v>
      </c>
      <c r="J113" s="12">
        <f t="shared" si="4"/>
        <v>1</v>
      </c>
      <c r="K113" s="12">
        <f t="shared" si="4"/>
        <v>9</v>
      </c>
      <c r="L113" s="12">
        <f t="shared" si="4"/>
        <v>4</v>
      </c>
      <c r="M113" s="12">
        <f t="shared" si="4"/>
        <v>3</v>
      </c>
      <c r="N113" s="12">
        <f t="shared" si="4"/>
        <v>7</v>
      </c>
      <c r="O113" s="12">
        <f t="shared" si="4"/>
        <v>4</v>
      </c>
      <c r="P113" s="12">
        <f t="shared" si="4"/>
        <v>1</v>
      </c>
      <c r="Q113" s="12">
        <f t="shared" si="4"/>
        <v>1</v>
      </c>
      <c r="R113" s="12">
        <f t="shared" si="4"/>
        <v>3</v>
      </c>
      <c r="S113" s="12">
        <f t="shared" si="4"/>
        <v>4</v>
      </c>
      <c r="T113" s="12">
        <f t="shared" si="4"/>
        <v>2</v>
      </c>
      <c r="U113" s="12">
        <f t="shared" si="4"/>
        <v>2</v>
      </c>
      <c r="V113" s="12">
        <f aca="true" t="shared" si="5" ref="V113:AY113">SUM(V7:V112)</f>
        <v>1</v>
      </c>
      <c r="W113" s="12">
        <f t="shared" si="5"/>
        <v>4</v>
      </c>
      <c r="X113" s="12">
        <f t="shared" si="5"/>
        <v>1</v>
      </c>
      <c r="Y113" s="12">
        <f t="shared" si="5"/>
        <v>2</v>
      </c>
      <c r="Z113" s="12">
        <f t="shared" si="5"/>
        <v>1</v>
      </c>
      <c r="AA113" s="12">
        <f t="shared" si="5"/>
        <v>2</v>
      </c>
      <c r="AB113" s="12">
        <f t="shared" si="5"/>
        <v>1</v>
      </c>
      <c r="AC113" s="12">
        <f t="shared" si="5"/>
        <v>1</v>
      </c>
      <c r="AD113" s="12">
        <f t="shared" si="5"/>
        <v>1</v>
      </c>
      <c r="AE113" s="12">
        <f t="shared" si="5"/>
        <v>34</v>
      </c>
      <c r="AF113" s="12">
        <f t="shared" si="5"/>
        <v>1</v>
      </c>
      <c r="AG113" s="12">
        <f t="shared" si="5"/>
        <v>1</v>
      </c>
      <c r="AH113" s="12">
        <f t="shared" si="5"/>
        <v>11</v>
      </c>
      <c r="AI113" s="12">
        <f t="shared" si="5"/>
        <v>15</v>
      </c>
      <c r="AJ113" s="12">
        <f t="shared" si="5"/>
        <v>1</v>
      </c>
      <c r="AK113" s="12">
        <f t="shared" si="5"/>
        <v>2</v>
      </c>
      <c r="AL113" s="12">
        <f t="shared" si="5"/>
        <v>1</v>
      </c>
      <c r="AM113" s="12">
        <f t="shared" si="5"/>
        <v>1</v>
      </c>
      <c r="AN113" s="12">
        <f t="shared" si="5"/>
        <v>1</v>
      </c>
      <c r="AO113" s="12">
        <f t="shared" si="5"/>
        <v>1</v>
      </c>
      <c r="AP113" s="12">
        <f t="shared" si="5"/>
        <v>2</v>
      </c>
      <c r="AQ113" s="12">
        <f t="shared" si="5"/>
        <v>2</v>
      </c>
      <c r="AR113" s="12">
        <f t="shared" si="5"/>
        <v>1</v>
      </c>
      <c r="AS113" s="12">
        <f t="shared" si="5"/>
        <v>1</v>
      </c>
      <c r="AT113" s="12">
        <f t="shared" si="5"/>
        <v>1</v>
      </c>
      <c r="AU113" s="12">
        <f t="shared" si="5"/>
        <v>1</v>
      </c>
      <c r="AV113" s="12">
        <f t="shared" si="5"/>
        <v>1</v>
      </c>
      <c r="AW113" s="12">
        <f t="shared" si="5"/>
        <v>2</v>
      </c>
      <c r="AX113" s="12">
        <f t="shared" si="5"/>
        <v>1</v>
      </c>
      <c r="AY113" s="12">
        <f t="shared" si="5"/>
        <v>1</v>
      </c>
    </row>
    <row r="114" spans="1:51" ht="14.25">
      <c r="A114" s="7"/>
      <c r="B114" s="7"/>
      <c r="C114" s="8"/>
      <c r="D114" s="8"/>
      <c r="E114" s="8"/>
      <c r="F114" s="8"/>
      <c r="G114" s="8"/>
      <c r="H114" s="9"/>
      <c r="I114" s="9"/>
      <c r="J114" s="9"/>
      <c r="K114" s="9"/>
      <c r="L114" s="9"/>
      <c r="M114" s="9"/>
      <c r="N114" s="10"/>
      <c r="O114" s="10"/>
      <c r="P114" s="10"/>
      <c r="Q114" s="10"/>
      <c r="R114" s="10"/>
      <c r="S114" s="7"/>
      <c r="T114" s="7"/>
      <c r="U114" s="11"/>
      <c r="V114" s="11"/>
      <c r="W114" s="8"/>
      <c r="X114" s="8"/>
      <c r="Y114" s="8"/>
      <c r="Z114" s="9"/>
      <c r="AA114" s="9"/>
      <c r="AB114" s="9"/>
      <c r="AC114" s="9"/>
      <c r="AD114" s="7"/>
      <c r="AE114" s="8"/>
      <c r="AF114" s="8"/>
      <c r="AG114" s="8"/>
      <c r="AH114" s="8"/>
      <c r="AI114" s="8"/>
      <c r="AJ114" s="11"/>
      <c r="AK114" s="11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ht="14.25">
      <c r="A115" s="7"/>
      <c r="B115" s="7"/>
      <c r="C115" s="8"/>
      <c r="D115" s="8"/>
      <c r="E115" s="8"/>
      <c r="F115" s="8"/>
      <c r="G115" s="8"/>
      <c r="H115" s="9"/>
      <c r="I115" s="9"/>
      <c r="J115" s="9"/>
      <c r="K115" s="9"/>
      <c r="L115" s="9"/>
      <c r="M115" s="9"/>
      <c r="N115" s="10"/>
      <c r="O115" s="10"/>
      <c r="P115" s="10"/>
      <c r="Q115" s="10"/>
      <c r="R115" s="10"/>
      <c r="S115" s="7"/>
      <c r="T115" s="7"/>
      <c r="U115" s="11"/>
      <c r="V115" s="11"/>
      <c r="W115" s="8"/>
      <c r="X115" s="8"/>
      <c r="Y115" s="8"/>
      <c r="Z115" s="9"/>
      <c r="AA115" s="9"/>
      <c r="AB115" s="9"/>
      <c r="AC115" s="9"/>
      <c r="AD115" s="7"/>
      <c r="AE115" s="8"/>
      <c r="AF115" s="8"/>
      <c r="AG115" s="8"/>
      <c r="AH115" s="8"/>
      <c r="AI115" s="8"/>
      <c r="AJ115" s="11"/>
      <c r="AK115" s="11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  <row r="116" spans="1:51" ht="14.25">
      <c r="A116" s="7"/>
      <c r="B116" s="7"/>
      <c r="C116" s="8"/>
      <c r="D116" s="8"/>
      <c r="E116" s="8"/>
      <c r="F116" s="8"/>
      <c r="G116" s="8"/>
      <c r="H116" s="9"/>
      <c r="I116" s="9"/>
      <c r="J116" s="9"/>
      <c r="K116" s="9"/>
      <c r="L116" s="9"/>
      <c r="M116" s="9"/>
      <c r="N116" s="10"/>
      <c r="O116" s="10"/>
      <c r="P116" s="10"/>
      <c r="Q116" s="10"/>
      <c r="R116" s="10"/>
      <c r="S116" s="7"/>
      <c r="T116" s="7"/>
      <c r="U116" s="11"/>
      <c r="V116" s="11"/>
      <c r="W116" s="8"/>
      <c r="X116" s="8"/>
      <c r="Y116" s="8"/>
      <c r="Z116" s="9"/>
      <c r="AA116" s="9"/>
      <c r="AB116" s="9"/>
      <c r="AC116" s="9"/>
      <c r="AD116" s="7"/>
      <c r="AE116" s="8"/>
      <c r="AF116" s="8"/>
      <c r="AG116" s="8"/>
      <c r="AH116" s="8"/>
      <c r="AI116" s="8"/>
      <c r="AJ116" s="11"/>
      <c r="AK116" s="11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</row>
  </sheetData>
  <sheetProtection/>
  <mergeCells count="50">
    <mergeCell ref="AQ3:AQ4"/>
    <mergeCell ref="AR3:AR4"/>
    <mergeCell ref="AL4:AL5"/>
    <mergeCell ref="AY4:AY5"/>
    <mergeCell ref="AU4:AU5"/>
    <mergeCell ref="AS3:AY3"/>
    <mergeCell ref="AV4:AV5"/>
    <mergeCell ref="AW4:AW5"/>
    <mergeCell ref="AX4:AX5"/>
    <mergeCell ref="AM3:AM4"/>
    <mergeCell ref="F4:F5"/>
    <mergeCell ref="O4:O5"/>
    <mergeCell ref="AK4:AK5"/>
    <mergeCell ref="X4:X5"/>
    <mergeCell ref="AG4:AG5"/>
    <mergeCell ref="AJ4:AJ5"/>
    <mergeCell ref="W4:W5"/>
    <mergeCell ref="Z3:AC3"/>
    <mergeCell ref="Z4:AC4"/>
    <mergeCell ref="AD3:AD4"/>
    <mergeCell ref="AF4:AF5"/>
    <mergeCell ref="AE3:AI3"/>
    <mergeCell ref="AI4:AI5"/>
    <mergeCell ref="U3:V3"/>
    <mergeCell ref="N3:R3"/>
    <mergeCell ref="U4:U5"/>
    <mergeCell ref="V4:V5"/>
    <mergeCell ref="S3:T3"/>
    <mergeCell ref="S4:S5"/>
    <mergeCell ref="T4:T5"/>
    <mergeCell ref="AJ3:AK3"/>
    <mergeCell ref="W3:Y3"/>
    <mergeCell ref="A3:A5"/>
    <mergeCell ref="B3:B5"/>
    <mergeCell ref="R4:R5"/>
    <mergeCell ref="G4:G5"/>
    <mergeCell ref="H3:M3"/>
    <mergeCell ref="K4:K5"/>
    <mergeCell ref="Q4:Q5"/>
    <mergeCell ref="C3:G3"/>
    <mergeCell ref="A2:AY2"/>
    <mergeCell ref="AT4:AT5"/>
    <mergeCell ref="AS4:AS5"/>
    <mergeCell ref="AP3:AP4"/>
    <mergeCell ref="AN3:AN4"/>
    <mergeCell ref="AO3:AO4"/>
    <mergeCell ref="Y4:Y5"/>
    <mergeCell ref="AH4:AH5"/>
    <mergeCell ref="L4:L5"/>
    <mergeCell ref="AE4:AE5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&amp;C&amp;8-&amp;P+10-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B1">
      <selection activeCell="C7" sqref="C7"/>
    </sheetView>
  </sheetViews>
  <sheetFormatPr defaultColWidth="9.00390625" defaultRowHeight="14.25"/>
  <cols>
    <col min="21" max="22" width="9.00390625" style="0" customWidth="1"/>
  </cols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陈勇</cp:lastModifiedBy>
  <cp:lastPrinted>2016-07-20T02:16:01Z</cp:lastPrinted>
  <dcterms:created xsi:type="dcterms:W3CDTF">2013-08-01T05:16:15Z</dcterms:created>
  <dcterms:modified xsi:type="dcterms:W3CDTF">2016-07-21T08:34:01Z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